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Карта наблюдения за выпускником ДОО (подготовишки)\"/>
    </mc:Choice>
  </mc:AlternateContent>
  <bookViews>
    <workbookView xWindow="0" yWindow="0" windowWidth="22935" windowHeight="5775" firstSheet="3" activeTab="7"/>
  </bookViews>
  <sheets>
    <sheet name="СОЦИАЛЬНО-КОММУНИКАТИВНОЕ РАЗВИ" sheetId="1" r:id="rId1"/>
    <sheet name="ПОЗНАВАТЕЛЬНОЕ РАЗВИТИЕ " sheetId="3" r:id="rId2"/>
    <sheet name="РЕЧЕВОЕ РАЗВИТИЕ " sheetId="2" r:id="rId3"/>
    <sheet name="ХУДОЖЕСТВЕННО-ЭСТЕТИЧЕСКОЕ РАЗВ" sheetId="4" r:id="rId4"/>
    <sheet name="Лист1" sheetId="9" r:id="rId5"/>
    <sheet name="ФИЗИЧЕСКОЕ РАЗВИТИЕ" sheetId="5" r:id="rId6"/>
    <sheet name="МАТЕМАТИКА" sheetId="8" r:id="rId7"/>
    <sheet name="Итоги" sheetId="6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R5" i="8"/>
  <c r="D4" i="6" s="1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1" i="8"/>
  <c r="D20" i="6" s="1"/>
  <c r="R20" i="8"/>
  <c r="D19" i="6" s="1"/>
  <c r="R19" i="8"/>
  <c r="D18" i="6" s="1"/>
  <c r="R18" i="8"/>
  <c r="D17" i="6" s="1"/>
  <c r="R17" i="8"/>
  <c r="D16" i="6" s="1"/>
  <c r="R16" i="8"/>
  <c r="D15" i="6" s="1"/>
  <c r="R15" i="8"/>
  <c r="D14" i="6" s="1"/>
  <c r="R14" i="8"/>
  <c r="D13" i="6" s="1"/>
  <c r="R13" i="8"/>
  <c r="D12" i="6" s="1"/>
  <c r="R12" i="8"/>
  <c r="D11" i="6" s="1"/>
  <c r="R11" i="8"/>
  <c r="D10" i="6" s="1"/>
  <c r="R10" i="8"/>
  <c r="D9" i="6" s="1"/>
  <c r="R9" i="8"/>
  <c r="D8" i="6" s="1"/>
  <c r="R8" i="8"/>
  <c r="D7" i="6" s="1"/>
  <c r="R7" i="8"/>
  <c r="D6" i="6" s="1"/>
  <c r="R6" i="8"/>
  <c r="D5" i="6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R4" i="8"/>
  <c r="A48" i="6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5" i="6"/>
  <c r="H13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2" i="5"/>
  <c r="H11" i="5"/>
  <c r="H10" i="5"/>
  <c r="H9" i="5"/>
  <c r="H8" i="5"/>
  <c r="H7" i="5"/>
  <c r="H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H5" i="5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H5" i="4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H5" i="2"/>
  <c r="H16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H8" i="3"/>
  <c r="H7" i="3"/>
  <c r="H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H5" i="3"/>
  <c r="H49" i="1"/>
  <c r="H45" i="1"/>
  <c r="H46" i="1"/>
  <c r="H47" i="1"/>
  <c r="H48" i="1"/>
  <c r="A48" i="1"/>
  <c r="A49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6" i="1"/>
  <c r="H4" i="5"/>
  <c r="H4" i="4"/>
  <c r="H4" i="3"/>
  <c r="C12" i="6"/>
  <c r="H4" i="2"/>
  <c r="C3" i="6" s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C6" i="6" s="1"/>
  <c r="H6" i="1"/>
  <c r="H5" i="1"/>
  <c r="H4" i="1"/>
  <c r="D49" i="6" l="1"/>
  <c r="C20" i="6"/>
  <c r="C16" i="6"/>
  <c r="C18" i="6"/>
  <c r="C14" i="6"/>
  <c r="C10" i="6"/>
  <c r="C9" i="6"/>
  <c r="C8" i="6"/>
  <c r="C17" i="6"/>
  <c r="C5" i="6"/>
  <c r="C13" i="6"/>
  <c r="C7" i="6"/>
  <c r="C11" i="6"/>
  <c r="C15" i="6"/>
  <c r="C19" i="6"/>
  <c r="C49" i="6" l="1"/>
</calcChain>
</file>

<file path=xl/sharedStrings.xml><?xml version="1.0" encoding="utf-8"?>
<sst xmlns="http://schemas.openxmlformats.org/spreadsheetml/2006/main" count="223" uniqueCount="88">
  <si>
    <t>Название и номер группы :                                          
ФИО Воспитателя:
ФИО Учителя начальных классов:</t>
  </si>
  <si>
    <t>№</t>
  </si>
  <si>
    <t>ФИО воспитанника</t>
  </si>
  <si>
    <t>Критерии социально-коммуникативного развития</t>
  </si>
  <si>
    <t>Итого</t>
  </si>
  <si>
    <t>Знает и называет свое имя, пол, возраст. Называет членов семьи, знает их ФИО.
Знает и называет домашний адрес, страну, в которой живет, и её столицу</t>
  </si>
  <si>
    <t>Самостоятельно готовит рабочее место и после окончания занятия приводит его в порядок</t>
  </si>
  <si>
    <t>Сформированы навыки самообслуживания (пользуется столовыми приборами, соблюдает личную гигиену, аккуратно относится к личным вещам, предметам одежды</t>
  </si>
  <si>
    <t>Владеет средствами общения и способами взаимодействия со взрослыми и сверстниками. Ведёт диалог. Разрешает конфликты конструктивным способом. Умеет договариваться</t>
  </si>
  <si>
    <t>Понимает и учитывает чувства и интересы других. Регулирует своё поведение</t>
  </si>
  <si>
    <t>0
(пример)</t>
  </si>
  <si>
    <t>Иванова Ирина Сергеевна</t>
  </si>
  <si>
    <t xml:space="preserve">Название и номер группы :                                          
ФИО Воспитателя: 
ФИО Учителя начальных классов: </t>
  </si>
  <si>
    <t>Критерии речевого развития</t>
  </si>
  <si>
    <t>Понимает поставленный вопрос, отвечает развёрнутым предложением, понимает причинно-следственные связи. Умеет связно и последовательно излагать свои мысли</t>
  </si>
  <si>
    <t>Составляет рассказ по серии картинок из 4–6 частей</t>
  </si>
  <si>
    <t>Знает наизусть 3 стихотворения, 3 сказки, 1 считалку, 1 загадку</t>
  </si>
  <si>
    <t>Выделяет из группы слово на заданный звук, определяет характеристику звука (согласный, гласный). Интонирует – выделяет голосом заданный звук в слове</t>
  </si>
  <si>
    <t>Распознаёт и умеет называть буквы, владеет навыками слогового чтения</t>
  </si>
  <si>
    <t xml:space="preserve">Название и номер группы :                                           
ФИО Воспитателя:  
ФИО Учителя начальных классов: </t>
  </si>
  <si>
    <t>Критерии познавательного развития</t>
  </si>
  <si>
    <t>Выполняет арифметические действия в пределах 10. Знает состав чисел в пределах 10</t>
  </si>
  <si>
    <t>Знает 5 геометрических фигур и объёмные тела.
Систематизирует предметы по длине, ширине, высоте, толщине</t>
  </si>
  <si>
    <t>Находит простейшие закономерности (чередование, повторяемость)</t>
  </si>
  <si>
    <t>Знает времена года и характерные признаки, называет месяцы, соотносит их со временем года</t>
  </si>
  <si>
    <t>Выполняет графический диктант из 6–8 шагов</t>
  </si>
  <si>
    <t>Критерии художественно-эстетического развития</t>
  </si>
  <si>
    <t>Обводит фигуры по контуру, умеет раскрашивать и штриховать изображения (не выходя за контур)</t>
  </si>
  <si>
    <t>Различает основные жанры музыкальных произведений (песня, танец, марш)</t>
  </si>
  <si>
    <t>Умеет создавать сюжетные композиции, используя разные материалы (краски, бумагу, пластилин, природные материалы, глину, конструктор и др.)</t>
  </si>
  <si>
    <t>Участвует в театрализованных играх, играх-драматизациях, постановках</t>
  </si>
  <si>
    <t>Владеет не менее 5 танцевальными движениями (подскоки, ритмические движения и др.)</t>
  </si>
  <si>
    <t>Критерии физического развития</t>
  </si>
  <si>
    <t>Выполняет все виды основных движений (ходьба с закрытыми глазами и приставными шагами назад; бег, прыжки, метание и лазанье)</t>
  </si>
  <si>
    <t>Бросает мяч вверх, о землю и ловит его двумя руками не менее 20 раз подряд, одной рукой не менее 10 раз</t>
  </si>
  <si>
    <t>Выполняет прыжки – подпрыгивает на двух ногах 30 раз в чередовании с ходьбой, впрыгивает на предметы высотой 30 см с разбега 3 шага</t>
  </si>
  <si>
    <t>Ориентируется в пространстве относительно себя и других предметов</t>
  </si>
  <si>
    <t>Сохраняет равновесие, держит баланс на перекладине</t>
  </si>
  <si>
    <t>Итоги</t>
  </si>
  <si>
    <t>Средний балл по группе</t>
  </si>
  <si>
    <t>Критерии и балльная система оценивания готовности ребенка к школе</t>
  </si>
  <si>
    <t>max 50 баллов</t>
  </si>
  <si>
    <t>В – 40–50 баллов (высокий)</t>
  </si>
  <si>
    <t>С – 25–39 баллов (средний)</t>
  </si>
  <si>
    <t>Н – 0–24 балла (низкий)</t>
  </si>
  <si>
    <t>Рекомендации родителям</t>
  </si>
  <si>
    <t>В – Ребенок демонстрирует высокий уровень готовности к школе. При отсутствии медицинских противопоказаний и достижения возраста 7 лет рекомендовано обучение по модели начального обучения «Эффективная начальная школа».</t>
  </si>
  <si>
    <t>С – Готовность ребенка к школьному обучению средняя, соответствует возрастной норме. Необходима поддержка взрослых на этапе адаптации к школьному обучению. Для избегания перегрузки поэтапно вводить дополнительные внешкольные занятия. Соблюдать режим занятий и отдыха.</t>
  </si>
  <si>
    <t>Н – Ребенок имеет низкий уровень готовности к школе. Для преодоления возможных трудностей нужно оказать сопровождение взрослых на этапе вхождения в школьную жизнь. Постепенно приучать к самостоятельности. Систематически обсуждать трудности с ребенком, при необходимости оказывать помощь.</t>
  </si>
  <si>
    <t>МАТЕМАТИКА</t>
  </si>
  <si>
    <t>max 30 баллов</t>
  </si>
  <si>
    <t>В – 24–30 баллов (высокий)</t>
  </si>
  <si>
    <t>С – 14–23 баллов (средний)</t>
  </si>
  <si>
    <t>Н – 0–13 балла (низкий)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</si>
  <si>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</si>
  <si>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</si>
  <si>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</si>
  <si>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</si>
  <si>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</si>
  <si>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</si>
  <si>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</si>
  <si>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Задание №8</t>
  </si>
  <si>
    <t>Задание №9</t>
  </si>
  <si>
    <t>Задание №10</t>
  </si>
  <si>
    <t>Задание №11</t>
  </si>
  <si>
    <t>Задание №12</t>
  </si>
  <si>
    <t>Задание №13</t>
  </si>
  <si>
    <t>Задание №14</t>
  </si>
  <si>
    <t>Задание №15</t>
  </si>
  <si>
    <t>Бобулова Анна Максимовна</t>
  </si>
  <si>
    <t>Глухарев Дмитрий Юрьевич</t>
  </si>
  <si>
    <t>Карпова Юлия Сергеевна</t>
  </si>
  <si>
    <t>Клепов Тимофей Андреевич</t>
  </si>
  <si>
    <t xml:space="preserve">Кроль Степан Сергеевич </t>
  </si>
  <si>
    <t>Огородова Ксения Сергеевна</t>
  </si>
  <si>
    <t>Пасухин Максим Александрович</t>
  </si>
  <si>
    <t>Перепеленко Максим Дмитриевич</t>
  </si>
  <si>
    <t>Пилкин Максим Евгеньевич</t>
  </si>
  <si>
    <t>Попов Игорь Дмитриевич</t>
  </si>
  <si>
    <t>Попова Василиса Ильинична</t>
  </si>
  <si>
    <t>Табаев Сергей Александрович</t>
  </si>
  <si>
    <t>Тодика Никита Вадимович</t>
  </si>
  <si>
    <t>Уткин Дмитрий Александрович</t>
  </si>
  <si>
    <t>Уткина Милана Александровна</t>
  </si>
  <si>
    <t>Кроль Степан Сергеевич</t>
  </si>
  <si>
    <t xml:space="preserve"> Расулов Ярослав Александрович</t>
  </si>
  <si>
    <t>Ковригина Анна Кирилловна</t>
  </si>
  <si>
    <t>Расулов Ярослав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</si>
</sst>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Aptos Narrow"/>
      <scheme val="minor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BE2D5"/>
        <bgColor rgb="FFFBE2D5"/>
      </patternFill>
    </fill>
    <fill>
      <patternFill patternType="solid">
        <fgColor rgb="FFFBE3D6"/>
        <bgColor theme="0"/>
      </patternFill>
    </fill>
    <fill>
      <patternFill patternType="solid">
        <fgColor rgb="FFFBE3D6"/>
        <bgColor indexed="64"/>
      </patternFill>
    </fill>
    <fill>
      <patternFill patternType="solid">
        <fgColor rgb="FFEDFFCD"/>
        <bgColor theme="9" tint="0.79998168889431442"/>
      </patternFill>
    </fill>
    <fill>
      <patternFill patternType="solid">
        <fgColor rgb="FFEDFFCD"/>
        <bgColor theme="0"/>
      </patternFill>
    </fill>
    <fill>
      <patternFill patternType="solid">
        <fgColor rgb="FFEDFFCD"/>
        <bgColor indexed="64"/>
      </patternFill>
    </fill>
    <fill>
      <patternFill patternType="solid">
        <fgColor rgb="FFFFCEF1"/>
        <bgColor theme="0"/>
      </patternFill>
    </fill>
    <fill>
      <patternFill patternType="solid">
        <fgColor rgb="FFFFCEF1"/>
        <bgColor indexed="64"/>
      </patternFill>
    </fill>
    <fill>
      <patternFill patternType="solid">
        <fgColor rgb="FFFFCEF1"/>
        <bgColor rgb="FFFAE6E1"/>
      </patternFill>
    </fill>
    <fill>
      <patternFill patternType="solid">
        <fgColor rgb="FFBFFAFF"/>
        <bgColor rgb="FFE0FFFF"/>
      </patternFill>
    </fill>
    <fill>
      <patternFill patternType="solid">
        <fgColor rgb="FFBFFAFF"/>
        <bgColor theme="0"/>
      </patternFill>
    </fill>
    <fill>
      <patternFill patternType="solid">
        <fgColor rgb="FFBFFAFF"/>
        <bgColor indexed="64"/>
      </patternFill>
    </fill>
    <fill>
      <patternFill patternType="solid">
        <fgColor rgb="FFE8CCFF"/>
        <bgColor indexed="64"/>
      </patternFill>
    </fill>
    <fill>
      <patternFill patternType="solid">
        <fgColor rgb="FFFFD1EF"/>
        <bgColor rgb="FFE8CCFF"/>
      </patternFill>
    </fill>
    <fill>
      <patternFill patternType="solid">
        <fgColor rgb="FFFFD1EF"/>
        <bgColor theme="0"/>
      </patternFill>
    </fill>
    <fill>
      <patternFill patternType="solid">
        <fgColor rgb="FFFFD1EF"/>
        <bgColor indexed="64"/>
      </patternFill>
    </fill>
    <fill>
      <patternFill patternType="solid">
        <fgColor rgb="FFFBE3D6"/>
        <bgColor rgb="FFDBEFFF"/>
      </patternFill>
    </fill>
    <fill>
      <patternFill patternType="solid">
        <fgColor rgb="FFEAD6FF"/>
        <bgColor rgb="FFE8CCFF"/>
      </patternFill>
    </fill>
    <fill>
      <patternFill patternType="solid">
        <fgColor rgb="FFEAD6FF"/>
        <bgColor theme="0"/>
      </patternFill>
    </fill>
    <fill>
      <patternFill patternType="solid">
        <fgColor rgb="FFEAD6FF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3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8" fillId="0" borderId="0" xfId="0" applyFont="1"/>
    <xf numFmtId="0" fontId="1" fillId="0" borderId="40" xfId="0" applyFont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9" fillId="0" borderId="0" xfId="0" applyFont="1"/>
    <xf numFmtId="0" fontId="5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wrapText="1"/>
    </xf>
    <xf numFmtId="0" fontId="4" fillId="0" borderId="45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4" fillId="0" borderId="4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4" fillId="0" borderId="48" xfId="0" applyFont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4" fillId="0" borderId="4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5" fillId="10" borderId="37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left" vertical="center" wrapText="1"/>
    </xf>
    <xf numFmtId="0" fontId="11" fillId="12" borderId="10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12" xfId="0" applyFont="1" applyFill="1" applyBorder="1" applyAlignment="1">
      <alignment vertical="center" wrapText="1"/>
    </xf>
    <xf numFmtId="0" fontId="4" fillId="13" borderId="10" xfId="0" applyFont="1" applyFill="1" applyBorder="1" applyAlignment="1">
      <alignment vertical="center" wrapText="1"/>
    </xf>
    <xf numFmtId="0" fontId="4" fillId="13" borderId="11" xfId="0" applyFont="1" applyFill="1" applyBorder="1" applyAlignment="1">
      <alignment vertical="center" wrapText="1"/>
    </xf>
    <xf numFmtId="0" fontId="4" fillId="13" borderId="12" xfId="0" applyFont="1" applyFill="1" applyBorder="1" applyAlignment="1">
      <alignment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5" borderId="32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left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21" borderId="10" xfId="0" applyFont="1" applyFill="1" applyBorder="1" applyAlignment="1">
      <alignment vertical="center" wrapText="1"/>
    </xf>
    <xf numFmtId="0" fontId="4" fillId="21" borderId="11" xfId="0" applyFont="1" applyFill="1" applyBorder="1" applyAlignment="1">
      <alignment vertical="center" wrapText="1"/>
    </xf>
    <xf numFmtId="0" fontId="4" fillId="21" borderId="12" xfId="0" applyFont="1" applyFill="1" applyBorder="1" applyAlignment="1">
      <alignment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3" borderId="14" xfId="0" applyFont="1" applyFill="1" applyBorder="1" applyAlignment="1">
      <alignment horizontal="left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left" vertical="center" wrapText="1"/>
    </xf>
    <xf numFmtId="0" fontId="2" fillId="12" borderId="29" xfId="0" applyFont="1" applyFill="1" applyBorder="1" applyAlignment="1">
      <alignment horizontal="left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left" vertical="center" wrapText="1"/>
    </xf>
    <xf numFmtId="0" fontId="2" fillId="13" borderId="29" xfId="0" applyFont="1" applyFill="1" applyBorder="1" applyAlignment="1">
      <alignment horizontal="left" vertical="center" wrapText="1"/>
    </xf>
    <xf numFmtId="0" fontId="2" fillId="13" borderId="3" xfId="0" applyFont="1" applyFill="1" applyBorder="1" applyAlignment="1">
      <alignment horizontal="left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 wrapText="1"/>
    </xf>
    <xf numFmtId="0" fontId="3" fillId="21" borderId="9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3" fillId="21" borderId="6" xfId="0" applyFont="1" applyFill="1" applyBorder="1" applyAlignment="1">
      <alignment horizontal="center" vertical="center" wrapText="1"/>
    </xf>
    <xf numFmtId="0" fontId="3" fillId="21" borderId="7" xfId="0" applyFont="1" applyFill="1" applyBorder="1" applyAlignment="1">
      <alignment horizontal="center" vertical="center" wrapText="1"/>
    </xf>
    <xf numFmtId="0" fontId="2" fillId="21" borderId="13" xfId="0" applyFont="1" applyFill="1" applyBorder="1" applyAlignment="1">
      <alignment horizontal="left" vertical="center" wrapText="1"/>
    </xf>
    <xf numFmtId="0" fontId="2" fillId="21" borderId="29" xfId="0" applyFont="1" applyFill="1" applyBorder="1" applyAlignment="1">
      <alignment horizontal="left" vertical="center" wrapText="1"/>
    </xf>
    <xf numFmtId="0" fontId="2" fillId="21" borderId="3" xfId="0" applyFont="1" applyFill="1" applyBorder="1" applyAlignment="1">
      <alignment horizontal="left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left" vertical="center" wrapText="1"/>
    </xf>
    <xf numFmtId="0" fontId="2" fillId="17" borderId="29" xfId="0" applyFont="1" applyFill="1" applyBorder="1" applyAlignment="1">
      <alignment horizontal="left" vertical="center" wrapText="1"/>
    </xf>
    <xf numFmtId="0" fontId="2" fillId="17" borderId="3" xfId="0" applyFont="1" applyFill="1" applyBorder="1" applyAlignment="1">
      <alignment horizontal="left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4" fillId="16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1">
    <cellStyle name="Обычный" xfId="0" builtinId="0"/>
  </cellStyles>
  <dxfs count="28">
    <dxf>
      <fill>
        <patternFill patternType="solid">
          <fgColor rgb="FFFFC7CE"/>
          <bgColor rgb="FFFFC7CE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EB9C"/>
          <bgColor rgb="FFFFEB9C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00FC"/>
      <color rgb="FFE8CCFF"/>
      <color rgb="FFCBFFF8"/>
      <color rgb="FFD0DCFF"/>
      <color rgb="FFFBE3D6"/>
      <color rgb="FFFFD1EF"/>
      <color rgb="FFBFFAFF"/>
      <color rgb="FFBAF4FE"/>
      <color rgb="FF0100FF"/>
      <color rgb="FFFFCE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G49"/>
  <sheetViews>
    <sheetView topLeftCell="B1" zoomScale="67" zoomScaleNormal="67" workbookViewId="0">
      <pane ySplit="3" topLeftCell="A13" activePane="bottomLeft" state="frozen"/>
      <selection activeCell="C8" sqref="C8"/>
      <selection pane="bottomLeft" activeCell="H21" sqref="H21"/>
    </sheetView>
  </sheetViews>
  <sheetFormatPr defaultColWidth="9.25" defaultRowHeight="15.75"/>
  <cols>
    <col min="1" max="1" width="15.5" style="2" customWidth="1"/>
    <col min="2" max="2" width="53.25" style="3" customWidth="1"/>
    <col min="3" max="3" width="39" style="1" customWidth="1"/>
    <col min="4" max="4" width="33.5" style="1" customWidth="1"/>
    <col min="5" max="5" width="42.5" style="1" customWidth="1"/>
    <col min="6" max="6" width="42" style="1" customWidth="1"/>
    <col min="7" max="7" width="33.5" style="1" customWidth="1"/>
    <col min="8" max="8" width="20.25" style="3" customWidth="1"/>
    <col min="9" max="16384" width="9.25" style="1"/>
  </cols>
  <sheetData>
    <row r="1" spans="1:163" ht="96.75" customHeight="1" thickBot="1">
      <c r="A1" s="99" t="s">
        <v>0</v>
      </c>
      <c r="B1" s="100"/>
      <c r="C1" s="100"/>
      <c r="D1" s="100"/>
      <c r="E1" s="100"/>
      <c r="F1" s="100"/>
      <c r="G1" s="100"/>
      <c r="H1" s="101"/>
    </row>
    <row r="2" spans="1:163" ht="34.5" customHeight="1" thickBot="1">
      <c r="A2" s="92" t="s">
        <v>1</v>
      </c>
      <c r="B2" s="92" t="s">
        <v>2</v>
      </c>
      <c r="C2" s="95" t="s">
        <v>3</v>
      </c>
      <c r="D2" s="96"/>
      <c r="E2" s="96"/>
      <c r="F2" s="96"/>
      <c r="G2" s="97"/>
      <c r="H2" s="98" t="s">
        <v>4</v>
      </c>
    </row>
    <row r="3" spans="1:163" s="4" customFormat="1" ht="112.15" customHeight="1" thickBot="1">
      <c r="A3" s="93"/>
      <c r="B3" s="94"/>
      <c r="C3" s="49" t="s">
        <v>5</v>
      </c>
      <c r="D3" s="50" t="s">
        <v>6</v>
      </c>
      <c r="E3" s="50" t="s">
        <v>7</v>
      </c>
      <c r="F3" s="50" t="s">
        <v>8</v>
      </c>
      <c r="G3" s="51" t="s">
        <v>9</v>
      </c>
      <c r="H3" s="94"/>
    </row>
    <row r="4" spans="1:163" s="5" customFormat="1" ht="43.5" customHeight="1" thickBot="1">
      <c r="A4" s="33" t="s">
        <v>10</v>
      </c>
      <c r="B4" s="34" t="s">
        <v>11</v>
      </c>
      <c r="C4" s="14">
        <v>0</v>
      </c>
      <c r="D4" s="15">
        <v>2</v>
      </c>
      <c r="E4" s="15">
        <v>1</v>
      </c>
      <c r="F4" s="15">
        <v>2</v>
      </c>
      <c r="G4" s="16">
        <v>2</v>
      </c>
      <c r="H4" s="17">
        <f t="shared" ref="H4:H48" si="0">SUM(C4:G4)</f>
        <v>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</row>
    <row r="5" spans="1:163" s="4" customFormat="1" ht="22.15" customHeight="1">
      <c r="A5" s="48">
        <v>1</v>
      </c>
      <c r="B5" s="38" t="s">
        <v>69</v>
      </c>
      <c r="C5" s="36">
        <v>1</v>
      </c>
      <c r="D5" s="36">
        <v>2</v>
      </c>
      <c r="E5" s="36">
        <v>2</v>
      </c>
      <c r="F5" s="36">
        <v>1</v>
      </c>
      <c r="G5" s="45">
        <v>1</v>
      </c>
      <c r="H5" s="48">
        <f t="shared" si="0"/>
        <v>7</v>
      </c>
    </row>
    <row r="6" spans="1:163" s="4" customFormat="1" ht="22.15" customHeight="1">
      <c r="A6" s="74">
        <f>1+A5</f>
        <v>2</v>
      </c>
      <c r="B6" s="39" t="s">
        <v>70</v>
      </c>
      <c r="C6" s="10">
        <v>2</v>
      </c>
      <c r="D6" s="10">
        <v>2</v>
      </c>
      <c r="E6" s="10">
        <v>2</v>
      </c>
      <c r="F6" s="10">
        <v>2</v>
      </c>
      <c r="G6" s="11">
        <v>1</v>
      </c>
      <c r="H6" s="12">
        <f t="shared" si="0"/>
        <v>9</v>
      </c>
    </row>
    <row r="7" spans="1:163" s="4" customFormat="1" ht="22.15" customHeight="1">
      <c r="A7" s="74">
        <f t="shared" ref="A7:A49" si="1">1+A6</f>
        <v>3</v>
      </c>
      <c r="B7" s="39" t="s">
        <v>71</v>
      </c>
      <c r="C7" s="10">
        <v>1</v>
      </c>
      <c r="D7" s="10">
        <v>1</v>
      </c>
      <c r="E7" s="10">
        <v>2</v>
      </c>
      <c r="F7" s="10">
        <v>1</v>
      </c>
      <c r="G7" s="11">
        <v>1</v>
      </c>
      <c r="H7" s="12">
        <f t="shared" si="0"/>
        <v>6</v>
      </c>
    </row>
    <row r="8" spans="1:163" s="4" customFormat="1" ht="22.15" customHeight="1">
      <c r="A8" s="74">
        <f t="shared" si="1"/>
        <v>4</v>
      </c>
      <c r="B8" s="39" t="s">
        <v>72</v>
      </c>
      <c r="C8" s="10">
        <v>2</v>
      </c>
      <c r="D8" s="10">
        <v>1</v>
      </c>
      <c r="E8" s="10">
        <v>2</v>
      </c>
      <c r="F8" s="10">
        <v>1</v>
      </c>
      <c r="G8" s="11">
        <v>1</v>
      </c>
      <c r="H8" s="12">
        <f t="shared" si="0"/>
        <v>7</v>
      </c>
    </row>
    <row r="9" spans="1:163" s="4" customFormat="1" ht="22.15" customHeight="1">
      <c r="A9" s="74">
        <f t="shared" si="1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2</v>
      </c>
      <c r="G9" s="11">
        <v>1</v>
      </c>
      <c r="H9" s="12">
        <f t="shared" si="0"/>
        <v>9</v>
      </c>
    </row>
    <row r="10" spans="1:163" s="4" customFormat="1" ht="22.15" customHeight="1">
      <c r="A10" s="74">
        <f t="shared" si="1"/>
        <v>6</v>
      </c>
      <c r="B10" s="39" t="s">
        <v>73</v>
      </c>
      <c r="C10" s="10">
        <v>1</v>
      </c>
      <c r="D10" s="10">
        <v>2</v>
      </c>
      <c r="E10" s="10">
        <v>2</v>
      </c>
      <c r="F10" s="10">
        <v>2</v>
      </c>
      <c r="G10" s="11">
        <v>1</v>
      </c>
      <c r="H10" s="12">
        <f t="shared" si="0"/>
        <v>8</v>
      </c>
    </row>
    <row r="11" spans="1:163" s="4" customFormat="1" ht="22.15" customHeight="1">
      <c r="A11" s="74">
        <f t="shared" si="1"/>
        <v>7</v>
      </c>
      <c r="B11" s="39" t="s">
        <v>74</v>
      </c>
      <c r="C11" s="10">
        <v>2</v>
      </c>
      <c r="D11" s="10">
        <v>2</v>
      </c>
      <c r="E11" s="10">
        <v>2</v>
      </c>
      <c r="F11" s="10">
        <v>2</v>
      </c>
      <c r="G11" s="11">
        <v>2</v>
      </c>
      <c r="H11" s="12">
        <f t="shared" si="0"/>
        <v>10</v>
      </c>
    </row>
    <row r="12" spans="1:163" s="4" customFormat="1" ht="22.15" customHeight="1">
      <c r="A12" s="74">
        <f t="shared" si="1"/>
        <v>8</v>
      </c>
      <c r="B12" s="39" t="s">
        <v>75</v>
      </c>
      <c r="C12" s="10">
        <v>1</v>
      </c>
      <c r="D12" s="10">
        <v>2</v>
      </c>
      <c r="E12" s="10">
        <v>2</v>
      </c>
      <c r="F12" s="10">
        <v>2</v>
      </c>
      <c r="G12" s="11">
        <v>2</v>
      </c>
      <c r="H12" s="12">
        <f t="shared" si="0"/>
        <v>9</v>
      </c>
    </row>
    <row r="13" spans="1:163" s="4" customFormat="1" ht="22.15" customHeight="1">
      <c r="A13" s="74">
        <f t="shared" si="1"/>
        <v>9</v>
      </c>
      <c r="B13" s="39" t="s">
        <v>76</v>
      </c>
      <c r="C13" s="10">
        <v>1</v>
      </c>
      <c r="D13" s="10">
        <v>2</v>
      </c>
      <c r="E13" s="10">
        <v>2</v>
      </c>
      <c r="F13" s="10">
        <v>2</v>
      </c>
      <c r="G13" s="11">
        <v>1</v>
      </c>
      <c r="H13" s="12">
        <f t="shared" si="0"/>
        <v>8</v>
      </c>
    </row>
    <row r="14" spans="1:163" s="4" customFormat="1" ht="22.15" customHeight="1">
      <c r="A14" s="74">
        <f t="shared" si="1"/>
        <v>10</v>
      </c>
      <c r="B14" s="39" t="s">
        <v>77</v>
      </c>
      <c r="C14" s="10">
        <v>2</v>
      </c>
      <c r="D14" s="10">
        <v>2</v>
      </c>
      <c r="E14" s="10">
        <v>2</v>
      </c>
      <c r="F14" s="10">
        <v>2</v>
      </c>
      <c r="G14" s="11">
        <v>1</v>
      </c>
      <c r="H14" s="12">
        <f t="shared" si="0"/>
        <v>9</v>
      </c>
    </row>
    <row r="15" spans="1:163" s="4" customFormat="1" ht="22.15" customHeight="1">
      <c r="A15" s="74">
        <f t="shared" si="1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2</v>
      </c>
      <c r="G15" s="11">
        <v>2</v>
      </c>
      <c r="H15" s="12">
        <f t="shared" si="0"/>
        <v>10</v>
      </c>
    </row>
    <row r="16" spans="1:163" s="4" customFormat="1" ht="22.15" customHeight="1">
      <c r="A16" s="74">
        <f t="shared" si="1"/>
        <v>12</v>
      </c>
      <c r="B16" s="39" t="s">
        <v>79</v>
      </c>
      <c r="C16" s="10">
        <v>2</v>
      </c>
      <c r="D16" s="10">
        <v>1</v>
      </c>
      <c r="E16" s="10">
        <v>1</v>
      </c>
      <c r="F16" s="10">
        <v>2</v>
      </c>
      <c r="G16" s="11">
        <v>2</v>
      </c>
      <c r="H16" s="12">
        <f t="shared" si="0"/>
        <v>8</v>
      </c>
    </row>
    <row r="17" spans="1:8" s="4" customFormat="1" ht="22.15" customHeight="1">
      <c r="A17" s="74">
        <f t="shared" si="1"/>
        <v>13</v>
      </c>
      <c r="B17" s="39" t="s">
        <v>80</v>
      </c>
      <c r="C17" s="10">
        <v>1</v>
      </c>
      <c r="D17" s="10">
        <v>2</v>
      </c>
      <c r="E17" s="10">
        <v>2</v>
      </c>
      <c r="F17" s="10">
        <v>2</v>
      </c>
      <c r="G17" s="11">
        <v>1</v>
      </c>
      <c r="H17" s="12">
        <f t="shared" si="0"/>
        <v>8</v>
      </c>
    </row>
    <row r="18" spans="1:8" s="4" customFormat="1" ht="22.15" customHeight="1">
      <c r="A18" s="74">
        <f t="shared" si="1"/>
        <v>14</v>
      </c>
      <c r="B18" s="39" t="s">
        <v>85</v>
      </c>
      <c r="C18" s="10">
        <v>2</v>
      </c>
      <c r="D18" s="10">
        <v>1</v>
      </c>
      <c r="E18" s="10">
        <v>1</v>
      </c>
      <c r="F18" s="10">
        <v>1</v>
      </c>
      <c r="G18" s="11">
        <v>1</v>
      </c>
      <c r="H18" s="12">
        <f t="shared" si="0"/>
        <v>6</v>
      </c>
    </row>
    <row r="19" spans="1:8" s="4" customFormat="1" ht="22.15" customHeight="1">
      <c r="A19" s="74">
        <f t="shared" si="1"/>
        <v>15</v>
      </c>
      <c r="B19" s="39" t="s">
        <v>81</v>
      </c>
      <c r="C19" s="10">
        <v>1</v>
      </c>
      <c r="D19" s="10">
        <v>1</v>
      </c>
      <c r="E19" s="10">
        <v>1</v>
      </c>
      <c r="F19" s="10">
        <v>1</v>
      </c>
      <c r="G19" s="11">
        <v>1</v>
      </c>
      <c r="H19" s="12">
        <f t="shared" si="0"/>
        <v>5</v>
      </c>
    </row>
    <row r="20" spans="1:8" s="4" customFormat="1" ht="22.15" customHeight="1">
      <c r="A20" s="74">
        <f t="shared" si="1"/>
        <v>16</v>
      </c>
      <c r="B20" s="39" t="s">
        <v>82</v>
      </c>
      <c r="C20" s="10">
        <v>1</v>
      </c>
      <c r="D20" s="10">
        <v>2</v>
      </c>
      <c r="E20" s="10">
        <v>1</v>
      </c>
      <c r="F20" s="10">
        <v>1</v>
      </c>
      <c r="G20" s="11">
        <v>1</v>
      </c>
      <c r="H20" s="12">
        <f t="shared" si="0"/>
        <v>6</v>
      </c>
    </row>
    <row r="21" spans="1:8" s="4" customFormat="1" ht="22.15" customHeight="1">
      <c r="A21" s="74">
        <f t="shared" si="1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2</v>
      </c>
      <c r="G21" s="11">
        <v>2</v>
      </c>
      <c r="H21" s="12">
        <v>10</v>
      </c>
    </row>
    <row r="22" spans="1:8" s="4" customFormat="1" ht="22.15" customHeight="1">
      <c r="A22" s="74">
        <f t="shared" si="1"/>
        <v>18</v>
      </c>
      <c r="B22" s="39"/>
      <c r="C22" s="10"/>
      <c r="D22" s="10"/>
      <c r="E22" s="10"/>
      <c r="F22" s="10"/>
      <c r="G22" s="11"/>
      <c r="H22" s="12">
        <f t="shared" si="0"/>
        <v>0</v>
      </c>
    </row>
    <row r="23" spans="1:8" s="4" customFormat="1" ht="22.15" customHeight="1">
      <c r="A23" s="74">
        <f t="shared" si="1"/>
        <v>19</v>
      </c>
      <c r="B23" s="39"/>
      <c r="C23" s="10"/>
      <c r="D23" s="10"/>
      <c r="E23" s="10"/>
      <c r="F23" s="10"/>
      <c r="G23" s="11"/>
      <c r="H23" s="12">
        <f t="shared" si="0"/>
        <v>0</v>
      </c>
    </row>
    <row r="24" spans="1:8" s="4" customFormat="1" ht="22.15" customHeight="1">
      <c r="A24" s="74">
        <f t="shared" si="1"/>
        <v>20</v>
      </c>
      <c r="B24" s="39"/>
      <c r="C24" s="10"/>
      <c r="D24" s="10"/>
      <c r="E24" s="10"/>
      <c r="F24" s="10"/>
      <c r="G24" s="11"/>
      <c r="H24" s="12">
        <f t="shared" si="0"/>
        <v>0</v>
      </c>
    </row>
    <row r="25" spans="1:8" s="4" customFormat="1" ht="22.15" customHeight="1">
      <c r="A25" s="74">
        <f t="shared" si="1"/>
        <v>21</v>
      </c>
      <c r="B25" s="39"/>
      <c r="C25" s="10"/>
      <c r="D25" s="10"/>
      <c r="E25" s="10"/>
      <c r="F25" s="10"/>
      <c r="G25" s="11"/>
      <c r="H25" s="12">
        <f t="shared" si="0"/>
        <v>0</v>
      </c>
    </row>
    <row r="26" spans="1:8" s="4" customFormat="1" ht="22.15" customHeight="1">
      <c r="A26" s="74">
        <f t="shared" si="1"/>
        <v>22</v>
      </c>
      <c r="B26" s="39"/>
      <c r="C26" s="10"/>
      <c r="D26" s="10"/>
      <c r="E26" s="10"/>
      <c r="F26" s="10"/>
      <c r="G26" s="11"/>
      <c r="H26" s="12">
        <f t="shared" si="0"/>
        <v>0</v>
      </c>
    </row>
    <row r="27" spans="1:8" s="4" customFormat="1" ht="22.15" customHeight="1">
      <c r="A27" s="74">
        <f t="shared" si="1"/>
        <v>23</v>
      </c>
      <c r="B27" s="39"/>
      <c r="C27" s="10"/>
      <c r="D27" s="10"/>
      <c r="E27" s="10"/>
      <c r="F27" s="10"/>
      <c r="G27" s="11"/>
      <c r="H27" s="12">
        <f t="shared" si="0"/>
        <v>0</v>
      </c>
    </row>
    <row r="28" spans="1:8" s="4" customFormat="1" ht="22.15" customHeight="1">
      <c r="A28" s="74">
        <f t="shared" si="1"/>
        <v>24</v>
      </c>
      <c r="B28" s="39"/>
      <c r="C28" s="10"/>
      <c r="D28" s="10"/>
      <c r="E28" s="10"/>
      <c r="F28" s="10"/>
      <c r="G28" s="11"/>
      <c r="H28" s="12">
        <f t="shared" si="0"/>
        <v>0</v>
      </c>
    </row>
    <row r="29" spans="1:8" s="4" customFormat="1" ht="22.15" customHeight="1">
      <c r="A29" s="74">
        <f t="shared" si="1"/>
        <v>25</v>
      </c>
      <c r="B29" s="39"/>
      <c r="C29" s="10"/>
      <c r="D29" s="10"/>
      <c r="E29" s="10"/>
      <c r="F29" s="10"/>
      <c r="G29" s="11"/>
      <c r="H29" s="12">
        <f t="shared" si="0"/>
        <v>0</v>
      </c>
    </row>
    <row r="30" spans="1:8" s="4" customFormat="1" ht="22.15" customHeight="1">
      <c r="A30" s="74">
        <f t="shared" si="1"/>
        <v>26</v>
      </c>
      <c r="B30" s="39"/>
      <c r="C30" s="10"/>
      <c r="D30" s="10"/>
      <c r="E30" s="10"/>
      <c r="F30" s="10"/>
      <c r="G30" s="11"/>
      <c r="H30" s="12">
        <f t="shared" si="0"/>
        <v>0</v>
      </c>
    </row>
    <row r="31" spans="1:8" s="4" customFormat="1" ht="22.15" customHeight="1">
      <c r="A31" s="74">
        <f t="shared" si="1"/>
        <v>27</v>
      </c>
      <c r="B31" s="39"/>
      <c r="C31" s="10"/>
      <c r="D31" s="10"/>
      <c r="E31" s="10"/>
      <c r="F31" s="10"/>
      <c r="G31" s="11"/>
      <c r="H31" s="12">
        <f t="shared" si="0"/>
        <v>0</v>
      </c>
    </row>
    <row r="32" spans="1:8" s="4" customFormat="1" ht="22.15" customHeight="1">
      <c r="A32" s="74">
        <f t="shared" si="1"/>
        <v>28</v>
      </c>
      <c r="B32" s="39"/>
      <c r="C32" s="10"/>
      <c r="D32" s="10"/>
      <c r="E32" s="10"/>
      <c r="F32" s="10"/>
      <c r="G32" s="11"/>
      <c r="H32" s="12">
        <f t="shared" si="0"/>
        <v>0</v>
      </c>
    </row>
    <row r="33" spans="1:8" s="4" customFormat="1" ht="22.15" customHeight="1">
      <c r="A33" s="74">
        <f t="shared" si="1"/>
        <v>29</v>
      </c>
      <c r="B33" s="39"/>
      <c r="C33" s="10"/>
      <c r="D33" s="10"/>
      <c r="E33" s="10"/>
      <c r="F33" s="10"/>
      <c r="G33" s="11"/>
      <c r="H33" s="12">
        <f t="shared" si="0"/>
        <v>0</v>
      </c>
    </row>
    <row r="34" spans="1:8" s="4" customFormat="1" ht="22.15" customHeight="1">
      <c r="A34" s="74">
        <f t="shared" si="1"/>
        <v>30</v>
      </c>
      <c r="B34" s="39"/>
      <c r="C34" s="10"/>
      <c r="D34" s="10"/>
      <c r="E34" s="10"/>
      <c r="F34" s="10"/>
      <c r="G34" s="11"/>
      <c r="H34" s="12">
        <f t="shared" si="0"/>
        <v>0</v>
      </c>
    </row>
    <row r="35" spans="1:8" s="4" customFormat="1" ht="22.15" customHeight="1">
      <c r="A35" s="74">
        <f t="shared" si="1"/>
        <v>31</v>
      </c>
      <c r="B35" s="39"/>
      <c r="C35" s="10"/>
      <c r="D35" s="10"/>
      <c r="E35" s="10"/>
      <c r="F35" s="10"/>
      <c r="G35" s="11"/>
      <c r="H35" s="12">
        <f t="shared" si="0"/>
        <v>0</v>
      </c>
    </row>
    <row r="36" spans="1:8" s="4" customFormat="1" ht="22.15" customHeight="1">
      <c r="A36" s="74">
        <f t="shared" si="1"/>
        <v>32</v>
      </c>
      <c r="B36" s="39"/>
      <c r="C36" s="10"/>
      <c r="D36" s="10"/>
      <c r="E36" s="10"/>
      <c r="F36" s="10"/>
      <c r="G36" s="11"/>
      <c r="H36" s="12">
        <f t="shared" si="0"/>
        <v>0</v>
      </c>
    </row>
    <row r="37" spans="1:8" s="4" customFormat="1" ht="22.15" customHeight="1">
      <c r="A37" s="74">
        <f t="shared" si="1"/>
        <v>33</v>
      </c>
      <c r="B37" s="39"/>
      <c r="C37" s="10"/>
      <c r="D37" s="10"/>
      <c r="E37" s="10"/>
      <c r="F37" s="10"/>
      <c r="G37" s="11"/>
      <c r="H37" s="12">
        <f>SUM(C37:G37)</f>
        <v>0</v>
      </c>
    </row>
    <row r="38" spans="1:8" s="4" customFormat="1" ht="22.15" customHeight="1">
      <c r="A38" s="74">
        <f t="shared" si="1"/>
        <v>34</v>
      </c>
      <c r="B38" s="39"/>
      <c r="C38" s="10"/>
      <c r="D38" s="10"/>
      <c r="E38" s="10"/>
      <c r="F38" s="10"/>
      <c r="G38" s="11"/>
      <c r="H38" s="12">
        <f t="shared" si="0"/>
        <v>0</v>
      </c>
    </row>
    <row r="39" spans="1:8" s="4" customFormat="1" ht="22.15" customHeight="1">
      <c r="A39" s="74">
        <f t="shared" si="1"/>
        <v>35</v>
      </c>
      <c r="B39" s="39"/>
      <c r="C39" s="10"/>
      <c r="D39" s="10"/>
      <c r="E39" s="10"/>
      <c r="F39" s="10"/>
      <c r="G39" s="11"/>
      <c r="H39" s="12">
        <f t="shared" si="0"/>
        <v>0</v>
      </c>
    </row>
    <row r="40" spans="1:8" s="4" customFormat="1" ht="22.15" customHeight="1">
      <c r="A40" s="74">
        <f t="shared" si="1"/>
        <v>36</v>
      </c>
      <c r="B40" s="39"/>
      <c r="C40" s="10"/>
      <c r="D40" s="10"/>
      <c r="E40" s="10"/>
      <c r="F40" s="10"/>
      <c r="G40" s="11"/>
      <c r="H40" s="12">
        <f t="shared" si="0"/>
        <v>0</v>
      </c>
    </row>
    <row r="41" spans="1:8" s="4" customFormat="1" ht="22.15" customHeight="1">
      <c r="A41" s="74">
        <f t="shared" si="1"/>
        <v>37</v>
      </c>
      <c r="B41" s="39"/>
      <c r="C41" s="10"/>
      <c r="D41" s="10"/>
      <c r="E41" s="10"/>
      <c r="F41" s="10"/>
      <c r="G41" s="11"/>
      <c r="H41" s="12">
        <f t="shared" si="0"/>
        <v>0</v>
      </c>
    </row>
    <row r="42" spans="1:8" s="4" customFormat="1" ht="22.15" customHeight="1">
      <c r="A42" s="74">
        <f t="shared" si="1"/>
        <v>38</v>
      </c>
      <c r="B42" s="39"/>
      <c r="C42" s="10"/>
      <c r="D42" s="10"/>
      <c r="E42" s="10"/>
      <c r="F42" s="10"/>
      <c r="G42" s="11"/>
      <c r="H42" s="12">
        <f t="shared" si="0"/>
        <v>0</v>
      </c>
    </row>
    <row r="43" spans="1:8" s="4" customFormat="1" ht="22.15" customHeight="1">
      <c r="A43" s="74">
        <f t="shared" si="1"/>
        <v>39</v>
      </c>
      <c r="B43" s="39"/>
      <c r="C43" s="10"/>
      <c r="D43" s="10"/>
      <c r="E43" s="10"/>
      <c r="F43" s="10"/>
      <c r="G43" s="11"/>
      <c r="H43" s="12">
        <f t="shared" si="0"/>
        <v>0</v>
      </c>
    </row>
    <row r="44" spans="1:8" s="4" customFormat="1" ht="22.15" customHeight="1">
      <c r="A44" s="74">
        <f t="shared" si="1"/>
        <v>40</v>
      </c>
      <c r="B44" s="39"/>
      <c r="C44" s="10"/>
      <c r="D44" s="10"/>
      <c r="E44" s="10"/>
      <c r="F44" s="10"/>
      <c r="G44" s="11"/>
      <c r="H44" s="12">
        <f t="shared" si="0"/>
        <v>0</v>
      </c>
    </row>
    <row r="45" spans="1:8" s="4" customFormat="1" ht="22.15" customHeight="1">
      <c r="A45" s="74">
        <f t="shared" si="1"/>
        <v>41</v>
      </c>
      <c r="B45" s="40"/>
      <c r="C45" s="75"/>
      <c r="D45" s="75"/>
      <c r="E45" s="75"/>
      <c r="F45" s="75"/>
      <c r="G45" s="76"/>
      <c r="H45" s="12">
        <f t="shared" si="0"/>
        <v>0</v>
      </c>
    </row>
    <row r="46" spans="1:8" s="4" customFormat="1" ht="22.15" customHeight="1">
      <c r="A46" s="74">
        <f t="shared" si="1"/>
        <v>42</v>
      </c>
      <c r="B46" s="40"/>
      <c r="C46" s="75"/>
      <c r="D46" s="75"/>
      <c r="E46" s="75"/>
      <c r="F46" s="75"/>
      <c r="G46" s="76"/>
      <c r="H46" s="12">
        <f t="shared" si="0"/>
        <v>0</v>
      </c>
    </row>
    <row r="47" spans="1:8" s="4" customFormat="1" ht="22.15" customHeight="1">
      <c r="A47" s="74">
        <f t="shared" si="1"/>
        <v>43</v>
      </c>
      <c r="B47" s="40"/>
      <c r="C47" s="75"/>
      <c r="D47" s="75"/>
      <c r="E47" s="75"/>
      <c r="F47" s="75"/>
      <c r="G47" s="76"/>
      <c r="H47" s="12">
        <f t="shared" si="0"/>
        <v>0</v>
      </c>
    </row>
    <row r="48" spans="1:8" s="4" customFormat="1" ht="22.15" customHeight="1">
      <c r="A48" s="74">
        <f>1+A47</f>
        <v>44</v>
      </c>
      <c r="B48" s="40"/>
      <c r="C48" s="75"/>
      <c r="D48" s="75"/>
      <c r="E48" s="75"/>
      <c r="F48" s="75"/>
      <c r="G48" s="76"/>
      <c r="H48" s="12">
        <f t="shared" si="0"/>
        <v>0</v>
      </c>
    </row>
    <row r="49" spans="1:8" s="4" customFormat="1" ht="22.15" customHeight="1" thickBot="1">
      <c r="A49" s="77">
        <f t="shared" si="1"/>
        <v>45</v>
      </c>
      <c r="B49" s="41"/>
      <c r="C49" s="78"/>
      <c r="D49" s="78"/>
      <c r="E49" s="78"/>
      <c r="F49" s="78"/>
      <c r="G49" s="79"/>
      <c r="H49" s="13">
        <f>SUM(C49:G49)</f>
        <v>0</v>
      </c>
    </row>
  </sheetData>
  <mergeCells count="5">
    <mergeCell ref="A2:A3"/>
    <mergeCell ref="B2:B3"/>
    <mergeCell ref="C2:G2"/>
    <mergeCell ref="H2:H3"/>
    <mergeCell ref="A1:H1"/>
  </mergeCells>
  <conditionalFormatting sqref="C4:G44">
    <cfRule type="containsText" dxfId="27" priority="1" operator="containsText" text="0">
      <formula>NOT(ISERROR(SEARCH("0",C4)))</formula>
    </cfRule>
    <cfRule type="cellIs" dxfId="26" priority="2" operator="equal">
      <formula>2</formula>
    </cfRule>
    <cfRule type="containsText" dxfId="25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2976"/>
  </sheetPr>
  <dimension ref="A1:H49"/>
  <sheetViews>
    <sheetView zoomScale="60" zoomScaleNormal="60" workbookViewId="0">
      <pane ySplit="3" topLeftCell="A4" activePane="bottomLeft" state="frozen"/>
      <selection activeCell="C3" sqref="C3"/>
      <selection pane="bottomLeft" activeCell="G21" sqref="G21"/>
    </sheetView>
  </sheetViews>
  <sheetFormatPr defaultColWidth="9.25" defaultRowHeight="15.75"/>
  <cols>
    <col min="1" max="1" width="15.5" style="2" customWidth="1"/>
    <col min="2" max="2" width="53.25" style="3" customWidth="1"/>
    <col min="3" max="3" width="35.25" style="1" customWidth="1"/>
    <col min="4" max="4" width="39.5" style="1" customWidth="1"/>
    <col min="5" max="5" width="33.5" style="1" customWidth="1"/>
    <col min="6" max="6" width="42" style="1" customWidth="1"/>
    <col min="7" max="7" width="33.5" style="1" customWidth="1"/>
    <col min="8" max="8" width="20.25" style="3" customWidth="1"/>
    <col min="9" max="16384" width="9.25" style="1"/>
  </cols>
  <sheetData>
    <row r="1" spans="1:8" ht="88.9" customHeight="1" thickBot="1">
      <c r="A1" s="110" t="s">
        <v>19</v>
      </c>
      <c r="B1" s="111"/>
      <c r="C1" s="111"/>
      <c r="D1" s="111"/>
      <c r="E1" s="111"/>
      <c r="F1" s="111"/>
      <c r="G1" s="111"/>
      <c r="H1" s="112"/>
    </row>
    <row r="2" spans="1:8" ht="31.5" customHeight="1" thickBot="1">
      <c r="A2" s="102" t="s">
        <v>1</v>
      </c>
      <c r="B2" s="102" t="s">
        <v>2</v>
      </c>
      <c r="C2" s="105" t="s">
        <v>20</v>
      </c>
      <c r="D2" s="106"/>
      <c r="E2" s="106"/>
      <c r="F2" s="106"/>
      <c r="G2" s="107"/>
      <c r="H2" s="108" t="s">
        <v>4</v>
      </c>
    </row>
    <row r="3" spans="1:8" s="4" customFormat="1" ht="81" customHeight="1" thickBot="1">
      <c r="A3" s="103"/>
      <c r="B3" s="104"/>
      <c r="C3" s="59" t="s">
        <v>21</v>
      </c>
      <c r="D3" s="60" t="s">
        <v>22</v>
      </c>
      <c r="E3" s="61" t="s">
        <v>23</v>
      </c>
      <c r="F3" s="61" t="s">
        <v>24</v>
      </c>
      <c r="G3" s="62" t="s">
        <v>25</v>
      </c>
      <c r="H3" s="109"/>
    </row>
    <row r="4" spans="1:8" s="5" customFormat="1" ht="43.5" customHeight="1" thickBot="1">
      <c r="A4" s="57" t="s">
        <v>10</v>
      </c>
      <c r="B4" s="58" t="s">
        <v>11</v>
      </c>
      <c r="C4" s="6">
        <v>0</v>
      </c>
      <c r="D4" s="7">
        <v>2</v>
      </c>
      <c r="E4" s="7">
        <v>1</v>
      </c>
      <c r="F4" s="7">
        <v>2</v>
      </c>
      <c r="G4" s="8">
        <v>2</v>
      </c>
      <c r="H4" s="9">
        <f t="shared" ref="H4" si="0">SUM(C4:G4)</f>
        <v>7</v>
      </c>
    </row>
    <row r="5" spans="1:8" s="4" customFormat="1" ht="21" customHeight="1">
      <c r="A5" s="48">
        <v>1</v>
      </c>
      <c r="B5" s="38" t="s">
        <v>69</v>
      </c>
      <c r="C5" s="36">
        <v>2</v>
      </c>
      <c r="D5" s="36">
        <v>2</v>
      </c>
      <c r="E5" s="36">
        <v>2</v>
      </c>
      <c r="F5" s="36">
        <v>1</v>
      </c>
      <c r="G5" s="45">
        <v>2</v>
      </c>
      <c r="H5" s="48">
        <f t="shared" ref="H5:H48" si="1">SUM(C5:G5)</f>
        <v>9</v>
      </c>
    </row>
    <row r="6" spans="1:8" s="4" customFormat="1" ht="21" customHeight="1">
      <c r="A6" s="74">
        <f>1+A5</f>
        <v>2</v>
      </c>
      <c r="B6" s="39" t="s">
        <v>70</v>
      </c>
      <c r="C6" s="10">
        <v>2</v>
      </c>
      <c r="D6" s="10">
        <v>2</v>
      </c>
      <c r="E6" s="10">
        <v>2</v>
      </c>
      <c r="F6" s="10">
        <v>1</v>
      </c>
      <c r="G6" s="11">
        <v>1</v>
      </c>
      <c r="H6" s="12">
        <f t="shared" si="1"/>
        <v>8</v>
      </c>
    </row>
    <row r="7" spans="1:8" s="4" customFormat="1" ht="21" customHeight="1">
      <c r="A7" s="74">
        <f t="shared" ref="A7:A49" si="2">1+A6</f>
        <v>3</v>
      </c>
      <c r="B7" s="39" t="s">
        <v>71</v>
      </c>
      <c r="C7" s="10">
        <v>2</v>
      </c>
      <c r="D7" s="10">
        <v>2</v>
      </c>
      <c r="E7" s="10">
        <v>1</v>
      </c>
      <c r="F7" s="10">
        <v>1</v>
      </c>
      <c r="G7" s="11">
        <v>1</v>
      </c>
      <c r="H7" s="12">
        <f t="shared" si="1"/>
        <v>7</v>
      </c>
    </row>
    <row r="8" spans="1:8" s="4" customFormat="1" ht="21" customHeight="1">
      <c r="A8" s="74">
        <f t="shared" si="2"/>
        <v>4</v>
      </c>
      <c r="B8" s="39" t="s">
        <v>72</v>
      </c>
      <c r="C8" s="10">
        <v>2</v>
      </c>
      <c r="D8" s="10">
        <v>2</v>
      </c>
      <c r="E8" s="10">
        <v>2</v>
      </c>
      <c r="F8" s="10">
        <v>1</v>
      </c>
      <c r="G8" s="11">
        <v>2</v>
      </c>
      <c r="H8" s="12">
        <f t="shared" si="1"/>
        <v>9</v>
      </c>
    </row>
    <row r="9" spans="1:8" s="4" customFormat="1" ht="21" customHeight="1">
      <c r="A9" s="74">
        <f t="shared" si="2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2</v>
      </c>
      <c r="G9" s="11">
        <v>2</v>
      </c>
      <c r="H9" s="12">
        <f t="shared" si="1"/>
        <v>10</v>
      </c>
    </row>
    <row r="10" spans="1:8" s="4" customFormat="1" ht="21" customHeight="1">
      <c r="A10" s="74">
        <f t="shared" si="2"/>
        <v>6</v>
      </c>
      <c r="B10" s="39" t="s">
        <v>84</v>
      </c>
      <c r="C10" s="10">
        <v>2</v>
      </c>
      <c r="D10" s="10">
        <v>2</v>
      </c>
      <c r="E10" s="10">
        <v>2</v>
      </c>
      <c r="F10" s="10">
        <v>1</v>
      </c>
      <c r="G10" s="11">
        <v>2</v>
      </c>
      <c r="H10" s="12">
        <f t="shared" si="1"/>
        <v>9</v>
      </c>
    </row>
    <row r="11" spans="1:8" s="4" customFormat="1" ht="21" customHeight="1">
      <c r="A11" s="74">
        <f t="shared" si="2"/>
        <v>7</v>
      </c>
      <c r="B11" s="39" t="s">
        <v>74</v>
      </c>
      <c r="C11" s="10">
        <v>2</v>
      </c>
      <c r="D11" s="10">
        <v>2</v>
      </c>
      <c r="E11" s="10">
        <v>2</v>
      </c>
      <c r="F11" s="10">
        <v>2</v>
      </c>
      <c r="G11" s="11">
        <v>2</v>
      </c>
      <c r="H11" s="12">
        <f t="shared" si="1"/>
        <v>10</v>
      </c>
    </row>
    <row r="12" spans="1:8" s="4" customFormat="1" ht="21" customHeight="1">
      <c r="A12" s="74">
        <f t="shared" si="2"/>
        <v>8</v>
      </c>
      <c r="B12" s="39" t="s">
        <v>75</v>
      </c>
      <c r="C12" s="10">
        <v>2</v>
      </c>
      <c r="D12" s="10">
        <v>2</v>
      </c>
      <c r="E12" s="10">
        <v>2</v>
      </c>
      <c r="F12" s="10">
        <v>2</v>
      </c>
      <c r="G12" s="11">
        <v>2</v>
      </c>
      <c r="H12" s="12">
        <f t="shared" si="1"/>
        <v>10</v>
      </c>
    </row>
    <row r="13" spans="1:8" s="4" customFormat="1" ht="21" customHeight="1">
      <c r="A13" s="74">
        <f t="shared" si="2"/>
        <v>9</v>
      </c>
      <c r="B13" s="39" t="s">
        <v>76</v>
      </c>
      <c r="C13" s="10">
        <v>2</v>
      </c>
      <c r="D13" s="10">
        <v>2</v>
      </c>
      <c r="E13" s="10">
        <v>2</v>
      </c>
      <c r="F13" s="10">
        <v>1</v>
      </c>
      <c r="G13" s="11">
        <v>2</v>
      </c>
      <c r="H13" s="12">
        <f t="shared" si="1"/>
        <v>9</v>
      </c>
    </row>
    <row r="14" spans="1:8" s="4" customFormat="1" ht="21" customHeight="1">
      <c r="A14" s="74">
        <f t="shared" si="2"/>
        <v>10</v>
      </c>
      <c r="B14" s="39" t="s">
        <v>77</v>
      </c>
      <c r="C14" s="10">
        <v>2</v>
      </c>
      <c r="D14" s="10">
        <v>2</v>
      </c>
      <c r="E14" s="10">
        <v>2</v>
      </c>
      <c r="F14" s="10">
        <v>1</v>
      </c>
      <c r="G14" s="11">
        <v>2</v>
      </c>
      <c r="H14" s="12">
        <f t="shared" si="1"/>
        <v>9</v>
      </c>
    </row>
    <row r="15" spans="1:8" s="4" customFormat="1" ht="21" customHeight="1">
      <c r="A15" s="74">
        <f t="shared" si="2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2</v>
      </c>
      <c r="G15" s="11">
        <v>2</v>
      </c>
      <c r="H15" s="12">
        <f t="shared" si="1"/>
        <v>10</v>
      </c>
    </row>
    <row r="16" spans="1:8" s="4" customFormat="1" ht="21" customHeight="1">
      <c r="A16" s="74">
        <f t="shared" si="2"/>
        <v>12</v>
      </c>
      <c r="B16" s="39" t="s">
        <v>79</v>
      </c>
      <c r="C16" s="10">
        <v>2</v>
      </c>
      <c r="D16" s="10">
        <v>2</v>
      </c>
      <c r="E16" s="10">
        <v>2</v>
      </c>
      <c r="F16" s="10">
        <v>2</v>
      </c>
      <c r="G16" s="11">
        <v>1</v>
      </c>
      <c r="H16" s="12">
        <f>SUM(C16:G16)</f>
        <v>9</v>
      </c>
    </row>
    <row r="17" spans="1:8" s="4" customFormat="1" ht="21" customHeight="1">
      <c r="A17" s="74">
        <f t="shared" si="2"/>
        <v>13</v>
      </c>
      <c r="B17" s="39" t="s">
        <v>80</v>
      </c>
      <c r="C17" s="10">
        <v>2</v>
      </c>
      <c r="D17" s="10">
        <v>2</v>
      </c>
      <c r="E17" s="10">
        <v>2</v>
      </c>
      <c r="F17" s="10">
        <v>1</v>
      </c>
      <c r="G17" s="11">
        <v>2</v>
      </c>
      <c r="H17" s="12">
        <f t="shared" si="1"/>
        <v>9</v>
      </c>
    </row>
    <row r="18" spans="1:8" s="4" customFormat="1" ht="21" customHeight="1">
      <c r="A18" s="74">
        <f t="shared" si="2"/>
        <v>14</v>
      </c>
      <c r="B18" s="39" t="s">
        <v>85</v>
      </c>
      <c r="C18" s="10">
        <v>2</v>
      </c>
      <c r="D18" s="10">
        <v>2</v>
      </c>
      <c r="E18" s="10">
        <v>2</v>
      </c>
      <c r="F18" s="10">
        <v>2</v>
      </c>
      <c r="G18" s="11">
        <v>1</v>
      </c>
      <c r="H18" s="12">
        <f t="shared" si="1"/>
        <v>9</v>
      </c>
    </row>
    <row r="19" spans="1:8" s="4" customFormat="1" ht="21" customHeight="1">
      <c r="A19" s="74">
        <f t="shared" si="2"/>
        <v>15</v>
      </c>
      <c r="B19" s="39" t="s">
        <v>81</v>
      </c>
      <c r="C19" s="10">
        <v>2</v>
      </c>
      <c r="D19" s="10">
        <v>2</v>
      </c>
      <c r="E19" s="10">
        <v>1</v>
      </c>
      <c r="F19" s="10">
        <v>1</v>
      </c>
      <c r="G19" s="11">
        <v>1</v>
      </c>
      <c r="H19" s="12">
        <f t="shared" si="1"/>
        <v>7</v>
      </c>
    </row>
    <row r="20" spans="1:8" s="4" customFormat="1" ht="21" customHeight="1">
      <c r="A20" s="74">
        <f t="shared" si="2"/>
        <v>16</v>
      </c>
      <c r="B20" s="39" t="s">
        <v>82</v>
      </c>
      <c r="C20" s="10">
        <v>2</v>
      </c>
      <c r="D20" s="10">
        <v>2</v>
      </c>
      <c r="E20" s="10">
        <v>2</v>
      </c>
      <c r="F20" s="10">
        <v>1</v>
      </c>
      <c r="G20" s="11">
        <v>1</v>
      </c>
      <c r="H20" s="12">
        <f t="shared" si="1"/>
        <v>8</v>
      </c>
    </row>
    <row r="21" spans="1:8" s="4" customFormat="1" ht="21" customHeight="1">
      <c r="A21" s="74">
        <f t="shared" si="2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1</v>
      </c>
      <c r="G21" s="11">
        <v>2</v>
      </c>
      <c r="H21" s="12">
        <f t="shared" si="1"/>
        <v>9</v>
      </c>
    </row>
    <row r="22" spans="1:8" s="4" customFormat="1" ht="21" customHeight="1">
      <c r="A22" s="74">
        <f t="shared" si="2"/>
        <v>18</v>
      </c>
      <c r="B22" s="39"/>
      <c r="C22" s="10"/>
      <c r="D22" s="10"/>
      <c r="E22" s="10"/>
      <c r="F22" s="10"/>
      <c r="G22" s="11"/>
      <c r="H22" s="12">
        <f t="shared" si="1"/>
        <v>0</v>
      </c>
    </row>
    <row r="23" spans="1:8" s="4" customFormat="1" ht="21" customHeight="1">
      <c r="A23" s="74">
        <f t="shared" si="2"/>
        <v>19</v>
      </c>
      <c r="B23" s="39"/>
      <c r="C23" s="10"/>
      <c r="D23" s="10"/>
      <c r="E23" s="10"/>
      <c r="F23" s="10"/>
      <c r="G23" s="11"/>
      <c r="H23" s="12">
        <f t="shared" si="1"/>
        <v>0</v>
      </c>
    </row>
    <row r="24" spans="1:8" s="4" customFormat="1" ht="21" customHeight="1">
      <c r="A24" s="74">
        <f t="shared" si="2"/>
        <v>20</v>
      </c>
      <c r="B24" s="39"/>
      <c r="C24" s="10"/>
      <c r="D24" s="10"/>
      <c r="E24" s="10"/>
      <c r="F24" s="10"/>
      <c r="G24" s="11"/>
      <c r="H24" s="12">
        <f t="shared" si="1"/>
        <v>0</v>
      </c>
    </row>
    <row r="25" spans="1:8" s="4" customFormat="1" ht="21" customHeight="1">
      <c r="A25" s="74">
        <f t="shared" si="2"/>
        <v>21</v>
      </c>
      <c r="B25" s="39"/>
      <c r="C25" s="10"/>
      <c r="D25" s="10"/>
      <c r="E25" s="10"/>
      <c r="F25" s="10"/>
      <c r="G25" s="11"/>
      <c r="H25" s="12">
        <f t="shared" si="1"/>
        <v>0</v>
      </c>
    </row>
    <row r="26" spans="1:8" s="4" customFormat="1" ht="21" customHeight="1">
      <c r="A26" s="74">
        <f t="shared" si="2"/>
        <v>22</v>
      </c>
      <c r="B26" s="39"/>
      <c r="C26" s="10"/>
      <c r="D26" s="10"/>
      <c r="E26" s="10"/>
      <c r="F26" s="10"/>
      <c r="G26" s="11"/>
      <c r="H26" s="12">
        <f t="shared" si="1"/>
        <v>0</v>
      </c>
    </row>
    <row r="27" spans="1:8" s="4" customFormat="1" ht="21" customHeight="1">
      <c r="A27" s="74">
        <f t="shared" si="2"/>
        <v>23</v>
      </c>
      <c r="B27" s="39"/>
      <c r="C27" s="10"/>
      <c r="D27" s="10"/>
      <c r="E27" s="10"/>
      <c r="F27" s="10"/>
      <c r="G27" s="11"/>
      <c r="H27" s="12">
        <f t="shared" si="1"/>
        <v>0</v>
      </c>
    </row>
    <row r="28" spans="1:8" s="4" customFormat="1" ht="21" customHeight="1">
      <c r="A28" s="74">
        <f t="shared" si="2"/>
        <v>24</v>
      </c>
      <c r="B28" s="39"/>
      <c r="C28" s="10"/>
      <c r="D28" s="10"/>
      <c r="E28" s="10"/>
      <c r="F28" s="10"/>
      <c r="G28" s="11"/>
      <c r="H28" s="12">
        <f t="shared" si="1"/>
        <v>0</v>
      </c>
    </row>
    <row r="29" spans="1:8" s="4" customFormat="1" ht="21" customHeight="1">
      <c r="A29" s="74">
        <f t="shared" si="2"/>
        <v>25</v>
      </c>
      <c r="B29" s="39"/>
      <c r="C29" s="10"/>
      <c r="D29" s="10"/>
      <c r="E29" s="10"/>
      <c r="F29" s="10"/>
      <c r="G29" s="11"/>
      <c r="H29" s="12">
        <f t="shared" si="1"/>
        <v>0</v>
      </c>
    </row>
    <row r="30" spans="1:8" s="4" customFormat="1" ht="21" customHeight="1">
      <c r="A30" s="74">
        <f t="shared" si="2"/>
        <v>26</v>
      </c>
      <c r="B30" s="39"/>
      <c r="C30" s="10"/>
      <c r="D30" s="10"/>
      <c r="E30" s="10"/>
      <c r="F30" s="10"/>
      <c r="G30" s="11"/>
      <c r="H30" s="12">
        <f t="shared" si="1"/>
        <v>0</v>
      </c>
    </row>
    <row r="31" spans="1:8" s="4" customFormat="1" ht="21" customHeight="1">
      <c r="A31" s="74">
        <f t="shared" si="2"/>
        <v>27</v>
      </c>
      <c r="B31" s="39"/>
      <c r="C31" s="10"/>
      <c r="D31" s="10"/>
      <c r="E31" s="10"/>
      <c r="F31" s="10"/>
      <c r="G31" s="11"/>
      <c r="H31" s="12">
        <f t="shared" si="1"/>
        <v>0</v>
      </c>
    </row>
    <row r="32" spans="1:8" s="4" customFormat="1" ht="21" customHeight="1">
      <c r="A32" s="74">
        <f t="shared" si="2"/>
        <v>28</v>
      </c>
      <c r="B32" s="39"/>
      <c r="C32" s="10"/>
      <c r="D32" s="10"/>
      <c r="E32" s="10"/>
      <c r="F32" s="10"/>
      <c r="G32" s="11"/>
      <c r="H32" s="12">
        <f t="shared" si="1"/>
        <v>0</v>
      </c>
    </row>
    <row r="33" spans="1:8" s="4" customFormat="1" ht="21" customHeight="1">
      <c r="A33" s="74">
        <f t="shared" si="2"/>
        <v>29</v>
      </c>
      <c r="B33" s="39"/>
      <c r="C33" s="10"/>
      <c r="D33" s="10"/>
      <c r="E33" s="10"/>
      <c r="F33" s="10"/>
      <c r="G33" s="11"/>
      <c r="H33" s="12">
        <f t="shared" si="1"/>
        <v>0</v>
      </c>
    </row>
    <row r="34" spans="1:8" s="4" customFormat="1" ht="21" customHeight="1">
      <c r="A34" s="74">
        <f t="shared" si="2"/>
        <v>30</v>
      </c>
      <c r="B34" s="39"/>
      <c r="C34" s="10"/>
      <c r="D34" s="10"/>
      <c r="E34" s="10"/>
      <c r="F34" s="10"/>
      <c r="G34" s="11"/>
      <c r="H34" s="12">
        <f t="shared" si="1"/>
        <v>0</v>
      </c>
    </row>
    <row r="35" spans="1:8" s="4" customFormat="1" ht="21" customHeight="1">
      <c r="A35" s="74">
        <f t="shared" si="2"/>
        <v>31</v>
      </c>
      <c r="B35" s="39"/>
      <c r="C35" s="10"/>
      <c r="D35" s="10"/>
      <c r="E35" s="10"/>
      <c r="F35" s="10"/>
      <c r="G35" s="11"/>
      <c r="H35" s="12">
        <f t="shared" si="1"/>
        <v>0</v>
      </c>
    </row>
    <row r="36" spans="1:8" s="4" customFormat="1" ht="21" customHeight="1">
      <c r="A36" s="74">
        <f t="shared" si="2"/>
        <v>32</v>
      </c>
      <c r="B36" s="39"/>
      <c r="C36" s="10"/>
      <c r="D36" s="10"/>
      <c r="E36" s="10"/>
      <c r="F36" s="10"/>
      <c r="G36" s="11"/>
      <c r="H36" s="12">
        <f t="shared" si="1"/>
        <v>0</v>
      </c>
    </row>
    <row r="37" spans="1:8" s="4" customFormat="1" ht="21" customHeight="1">
      <c r="A37" s="74">
        <f t="shared" si="2"/>
        <v>33</v>
      </c>
      <c r="B37" s="39"/>
      <c r="C37" s="10"/>
      <c r="D37" s="10"/>
      <c r="E37" s="10"/>
      <c r="F37" s="10"/>
      <c r="G37" s="11"/>
      <c r="H37" s="12">
        <f>SUM(C37:G37)</f>
        <v>0</v>
      </c>
    </row>
    <row r="38" spans="1:8" s="4" customFormat="1" ht="21" customHeight="1">
      <c r="A38" s="74">
        <f t="shared" si="2"/>
        <v>34</v>
      </c>
      <c r="B38" s="39"/>
      <c r="C38" s="10"/>
      <c r="D38" s="10"/>
      <c r="E38" s="10"/>
      <c r="F38" s="10"/>
      <c r="G38" s="11"/>
      <c r="H38" s="12">
        <f t="shared" si="1"/>
        <v>0</v>
      </c>
    </row>
    <row r="39" spans="1:8" s="4" customFormat="1" ht="21" customHeight="1">
      <c r="A39" s="74">
        <f t="shared" si="2"/>
        <v>35</v>
      </c>
      <c r="B39" s="39"/>
      <c r="C39" s="10"/>
      <c r="D39" s="10"/>
      <c r="E39" s="10"/>
      <c r="F39" s="10"/>
      <c r="G39" s="11"/>
      <c r="H39" s="12">
        <f t="shared" si="1"/>
        <v>0</v>
      </c>
    </row>
    <row r="40" spans="1:8" s="4" customFormat="1" ht="21" customHeight="1">
      <c r="A40" s="74">
        <f t="shared" si="2"/>
        <v>36</v>
      </c>
      <c r="B40" s="39"/>
      <c r="C40" s="10"/>
      <c r="D40" s="10"/>
      <c r="E40" s="10"/>
      <c r="F40" s="10"/>
      <c r="G40" s="11"/>
      <c r="H40" s="12">
        <f t="shared" si="1"/>
        <v>0</v>
      </c>
    </row>
    <row r="41" spans="1:8" s="4" customFormat="1" ht="21" customHeight="1">
      <c r="A41" s="74">
        <f t="shared" si="2"/>
        <v>37</v>
      </c>
      <c r="B41" s="39"/>
      <c r="C41" s="10"/>
      <c r="D41" s="10"/>
      <c r="E41" s="10"/>
      <c r="F41" s="10"/>
      <c r="G41" s="11"/>
      <c r="H41" s="12">
        <f t="shared" si="1"/>
        <v>0</v>
      </c>
    </row>
    <row r="42" spans="1:8" s="4" customFormat="1" ht="21" customHeight="1">
      <c r="A42" s="74">
        <f t="shared" si="2"/>
        <v>38</v>
      </c>
      <c r="B42" s="39"/>
      <c r="C42" s="10"/>
      <c r="D42" s="10"/>
      <c r="E42" s="10"/>
      <c r="F42" s="10"/>
      <c r="G42" s="11"/>
      <c r="H42" s="12">
        <f t="shared" si="1"/>
        <v>0</v>
      </c>
    </row>
    <row r="43" spans="1:8" s="4" customFormat="1" ht="21" customHeight="1">
      <c r="A43" s="74">
        <f t="shared" si="2"/>
        <v>39</v>
      </c>
      <c r="B43" s="39"/>
      <c r="C43" s="10"/>
      <c r="D43" s="10"/>
      <c r="E43" s="10"/>
      <c r="F43" s="10"/>
      <c r="G43" s="11"/>
      <c r="H43" s="12">
        <f t="shared" si="1"/>
        <v>0</v>
      </c>
    </row>
    <row r="44" spans="1:8" s="4" customFormat="1" ht="21" customHeight="1">
      <c r="A44" s="74">
        <f t="shared" si="2"/>
        <v>40</v>
      </c>
      <c r="B44" s="39"/>
      <c r="C44" s="10"/>
      <c r="D44" s="10"/>
      <c r="E44" s="10"/>
      <c r="F44" s="10"/>
      <c r="G44" s="11"/>
      <c r="H44" s="12">
        <f t="shared" si="1"/>
        <v>0</v>
      </c>
    </row>
    <row r="45" spans="1:8" s="4" customFormat="1" ht="21" customHeight="1">
      <c r="A45" s="74">
        <f t="shared" si="2"/>
        <v>41</v>
      </c>
      <c r="B45" s="40"/>
      <c r="C45" s="75"/>
      <c r="D45" s="75"/>
      <c r="E45" s="75"/>
      <c r="F45" s="75"/>
      <c r="G45" s="76"/>
      <c r="H45" s="12">
        <f t="shared" si="1"/>
        <v>0</v>
      </c>
    </row>
    <row r="46" spans="1:8" s="4" customFormat="1" ht="21" customHeight="1">
      <c r="A46" s="74">
        <f t="shared" si="2"/>
        <v>42</v>
      </c>
      <c r="B46" s="40"/>
      <c r="C46" s="75"/>
      <c r="D46" s="75"/>
      <c r="E46" s="75"/>
      <c r="F46" s="75"/>
      <c r="G46" s="76"/>
      <c r="H46" s="12">
        <f t="shared" si="1"/>
        <v>0</v>
      </c>
    </row>
    <row r="47" spans="1:8" s="4" customFormat="1" ht="21" customHeight="1">
      <c r="A47" s="74">
        <f t="shared" si="2"/>
        <v>43</v>
      </c>
      <c r="B47" s="40"/>
      <c r="C47" s="75"/>
      <c r="D47" s="75"/>
      <c r="E47" s="75"/>
      <c r="F47" s="75"/>
      <c r="G47" s="76"/>
      <c r="H47" s="12">
        <f t="shared" si="1"/>
        <v>0</v>
      </c>
    </row>
    <row r="48" spans="1:8" s="4" customFormat="1" ht="21" customHeight="1">
      <c r="A48" s="74">
        <f>1+A47</f>
        <v>44</v>
      </c>
      <c r="B48" s="40"/>
      <c r="C48" s="75"/>
      <c r="D48" s="75"/>
      <c r="E48" s="75"/>
      <c r="F48" s="75"/>
      <c r="G48" s="76"/>
      <c r="H48" s="12">
        <f t="shared" si="1"/>
        <v>0</v>
      </c>
    </row>
    <row r="49" spans="1:8" s="4" customFormat="1" ht="21" customHeight="1" thickBot="1">
      <c r="A49" s="77">
        <f t="shared" si="2"/>
        <v>45</v>
      </c>
      <c r="B49" s="41"/>
      <c r="C49" s="78"/>
      <c r="D49" s="78"/>
      <c r="E49" s="78"/>
      <c r="F49" s="78"/>
      <c r="G49" s="79"/>
      <c r="H49" s="13">
        <f>SUM(C49:G49)</f>
        <v>0</v>
      </c>
    </row>
  </sheetData>
  <mergeCells count="5">
    <mergeCell ref="A2:A3"/>
    <mergeCell ref="B2:B3"/>
    <mergeCell ref="C2:G2"/>
    <mergeCell ref="H2:H3"/>
    <mergeCell ref="A1:H1"/>
  </mergeCells>
  <conditionalFormatting sqref="C4:G44">
    <cfRule type="containsText" dxfId="24" priority="1" operator="containsText" text="0">
      <formula>NOT(ISERROR(SEARCH("0",C4)))</formula>
    </cfRule>
    <cfRule type="cellIs" dxfId="23" priority="2" operator="equal">
      <formula>2</formula>
    </cfRule>
    <cfRule type="containsText" dxfId="22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E000"/>
  </sheetPr>
  <dimension ref="A1:H51"/>
  <sheetViews>
    <sheetView zoomScale="51" zoomScaleNormal="51" workbookViewId="0">
      <pane ySplit="4" topLeftCell="A5" activePane="bottomLeft" state="frozen"/>
      <selection activeCell="C8" sqref="C8"/>
      <selection pane="bottomLeft" activeCell="F19" sqref="F19"/>
    </sheetView>
  </sheetViews>
  <sheetFormatPr defaultColWidth="9.25" defaultRowHeight="15.75"/>
  <cols>
    <col min="1" max="1" width="15.5" style="2" customWidth="1"/>
    <col min="2" max="2" width="53.25" style="3" customWidth="1"/>
    <col min="3" max="3" width="48.75" style="1" customWidth="1"/>
    <col min="4" max="5" width="33.5" style="1" customWidth="1"/>
    <col min="6" max="6" width="42" style="1" customWidth="1"/>
    <col min="7" max="7" width="33.5" style="1" customWidth="1"/>
    <col min="8" max="8" width="20.25" style="3" customWidth="1"/>
    <col min="9" max="16384" width="9.25" style="1"/>
  </cols>
  <sheetData>
    <row r="1" spans="1:8" ht="85.5" customHeight="1" thickBot="1">
      <c r="A1" s="122" t="s">
        <v>12</v>
      </c>
      <c r="B1" s="123"/>
      <c r="C1" s="123"/>
      <c r="D1" s="123"/>
      <c r="E1" s="123"/>
      <c r="F1" s="123"/>
      <c r="G1" s="123"/>
      <c r="H1" s="124"/>
    </row>
    <row r="2" spans="1:8" ht="33.75" customHeight="1" thickBot="1">
      <c r="A2" s="113" t="s">
        <v>1</v>
      </c>
      <c r="B2" s="115" t="s">
        <v>2</v>
      </c>
      <c r="C2" s="117" t="s">
        <v>13</v>
      </c>
      <c r="D2" s="118"/>
      <c r="E2" s="118"/>
      <c r="F2" s="118"/>
      <c r="G2" s="119"/>
      <c r="H2" s="120" t="s">
        <v>4</v>
      </c>
    </row>
    <row r="3" spans="1:8" s="4" customFormat="1" ht="76.900000000000006" customHeight="1" thickBot="1">
      <c r="A3" s="114"/>
      <c r="B3" s="116"/>
      <c r="C3" s="54" t="s">
        <v>14</v>
      </c>
      <c r="D3" s="55" t="s">
        <v>15</v>
      </c>
      <c r="E3" s="55" t="s">
        <v>16</v>
      </c>
      <c r="F3" s="55" t="s">
        <v>17</v>
      </c>
      <c r="G3" s="56" t="s">
        <v>18</v>
      </c>
      <c r="H3" s="121"/>
    </row>
    <row r="4" spans="1:8" s="5" customFormat="1" ht="43.5" customHeight="1" thickBot="1">
      <c r="A4" s="52" t="s">
        <v>10</v>
      </c>
      <c r="B4" s="53" t="s">
        <v>11</v>
      </c>
      <c r="C4" s="14">
        <v>0</v>
      </c>
      <c r="D4" s="15">
        <v>2</v>
      </c>
      <c r="E4" s="15">
        <v>1</v>
      </c>
      <c r="F4" s="15">
        <v>2</v>
      </c>
      <c r="G4" s="16">
        <v>2</v>
      </c>
      <c r="H4" s="17">
        <f t="shared" ref="H4" si="0">SUM(C4:G4)</f>
        <v>7</v>
      </c>
    </row>
    <row r="5" spans="1:8" s="4" customFormat="1" ht="22.15" customHeight="1">
      <c r="A5" s="48">
        <v>1</v>
      </c>
      <c r="B5" s="38" t="s">
        <v>69</v>
      </c>
      <c r="C5" s="36">
        <v>1</v>
      </c>
      <c r="D5" s="36">
        <v>1</v>
      </c>
      <c r="E5" s="36">
        <v>2</v>
      </c>
      <c r="F5" s="36">
        <v>1</v>
      </c>
      <c r="G5" s="45">
        <v>2</v>
      </c>
      <c r="H5" s="48">
        <f t="shared" ref="H5:H48" si="1">SUM(C5:G5)</f>
        <v>7</v>
      </c>
    </row>
    <row r="6" spans="1:8" s="4" customFormat="1" ht="22.15" customHeight="1">
      <c r="A6" s="74">
        <f>1+A5</f>
        <v>2</v>
      </c>
      <c r="B6" s="39" t="s">
        <v>70</v>
      </c>
      <c r="C6" s="10">
        <v>1</v>
      </c>
      <c r="D6" s="10">
        <v>1</v>
      </c>
      <c r="E6" s="10">
        <v>2</v>
      </c>
      <c r="F6" s="10">
        <v>1</v>
      </c>
      <c r="G6" s="11">
        <v>2</v>
      </c>
      <c r="H6" s="12">
        <f t="shared" si="1"/>
        <v>7</v>
      </c>
    </row>
    <row r="7" spans="1:8" s="4" customFormat="1" ht="22.15" customHeight="1">
      <c r="A7" s="74">
        <f t="shared" ref="A7:A49" si="2">1+A6</f>
        <v>3</v>
      </c>
      <c r="B7" s="39" t="s">
        <v>71</v>
      </c>
      <c r="C7" s="10">
        <v>1</v>
      </c>
      <c r="D7" s="10">
        <v>1</v>
      </c>
      <c r="E7" s="10">
        <v>2</v>
      </c>
      <c r="F7" s="10">
        <v>1</v>
      </c>
      <c r="G7" s="11">
        <v>2</v>
      </c>
      <c r="H7" s="12">
        <f t="shared" si="1"/>
        <v>7</v>
      </c>
    </row>
    <row r="8" spans="1:8" s="4" customFormat="1" ht="22.15" customHeight="1">
      <c r="A8" s="74">
        <f t="shared" si="2"/>
        <v>4</v>
      </c>
      <c r="B8" s="39" t="s">
        <v>72</v>
      </c>
      <c r="C8" s="10">
        <v>2</v>
      </c>
      <c r="D8" s="10">
        <v>2</v>
      </c>
      <c r="E8" s="10">
        <v>2</v>
      </c>
      <c r="F8" s="10">
        <v>1</v>
      </c>
      <c r="G8" s="11">
        <v>2</v>
      </c>
      <c r="H8" s="12">
        <f t="shared" si="1"/>
        <v>9</v>
      </c>
    </row>
    <row r="9" spans="1:8" s="4" customFormat="1" ht="22.15" customHeight="1">
      <c r="A9" s="74">
        <f t="shared" si="2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1</v>
      </c>
      <c r="G9" s="11">
        <v>2</v>
      </c>
      <c r="H9" s="12">
        <f t="shared" si="1"/>
        <v>9</v>
      </c>
    </row>
    <row r="10" spans="1:8" s="4" customFormat="1" ht="22.15" customHeight="1">
      <c r="A10" s="74">
        <f t="shared" si="2"/>
        <v>6</v>
      </c>
      <c r="B10" s="39" t="s">
        <v>84</v>
      </c>
      <c r="C10" s="10">
        <v>2</v>
      </c>
      <c r="D10" s="10">
        <v>2</v>
      </c>
      <c r="E10" s="10">
        <v>2</v>
      </c>
      <c r="F10" s="10">
        <v>1</v>
      </c>
      <c r="G10" s="11">
        <v>2</v>
      </c>
      <c r="H10" s="12">
        <f t="shared" si="1"/>
        <v>9</v>
      </c>
    </row>
    <row r="11" spans="1:8" s="4" customFormat="1" ht="22.15" customHeight="1">
      <c r="A11" s="74">
        <f t="shared" si="2"/>
        <v>7</v>
      </c>
      <c r="B11" s="39" t="s">
        <v>74</v>
      </c>
      <c r="C11" s="10">
        <v>2</v>
      </c>
      <c r="D11" s="10">
        <v>1</v>
      </c>
      <c r="E11" s="10">
        <v>2</v>
      </c>
      <c r="F11" s="10">
        <v>1</v>
      </c>
      <c r="G11" s="11">
        <v>2</v>
      </c>
      <c r="H11" s="12">
        <f t="shared" si="1"/>
        <v>8</v>
      </c>
    </row>
    <row r="12" spans="1:8" s="4" customFormat="1" ht="22.15" customHeight="1">
      <c r="A12" s="74">
        <f t="shared" si="2"/>
        <v>8</v>
      </c>
      <c r="B12" s="39" t="s">
        <v>75</v>
      </c>
      <c r="C12" s="10">
        <v>2</v>
      </c>
      <c r="D12" s="10">
        <v>1</v>
      </c>
      <c r="E12" s="10">
        <v>2</v>
      </c>
      <c r="F12" s="10">
        <v>1</v>
      </c>
      <c r="G12" s="11">
        <v>2</v>
      </c>
      <c r="H12" s="12">
        <f t="shared" si="1"/>
        <v>8</v>
      </c>
    </row>
    <row r="13" spans="1:8" s="4" customFormat="1" ht="22.15" customHeight="1">
      <c r="A13" s="74">
        <f t="shared" si="2"/>
        <v>9</v>
      </c>
      <c r="B13" s="39" t="s">
        <v>76</v>
      </c>
      <c r="C13" s="10">
        <v>2</v>
      </c>
      <c r="D13" s="10">
        <v>1</v>
      </c>
      <c r="E13" s="10">
        <v>2</v>
      </c>
      <c r="F13" s="10">
        <v>1</v>
      </c>
      <c r="G13" s="11">
        <v>2</v>
      </c>
      <c r="H13" s="12">
        <f t="shared" si="1"/>
        <v>8</v>
      </c>
    </row>
    <row r="14" spans="1:8" s="4" customFormat="1" ht="22.15" customHeight="1">
      <c r="A14" s="74">
        <f t="shared" si="2"/>
        <v>10</v>
      </c>
      <c r="B14" s="39" t="s">
        <v>77</v>
      </c>
      <c r="C14" s="10">
        <v>2</v>
      </c>
      <c r="D14" s="10">
        <v>1</v>
      </c>
      <c r="E14" s="10">
        <v>2</v>
      </c>
      <c r="F14" s="10">
        <v>1</v>
      </c>
      <c r="G14" s="11">
        <v>2</v>
      </c>
      <c r="H14" s="12">
        <f t="shared" si="1"/>
        <v>8</v>
      </c>
    </row>
    <row r="15" spans="1:8" s="4" customFormat="1" ht="22.15" customHeight="1">
      <c r="A15" s="74">
        <f t="shared" si="2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1</v>
      </c>
      <c r="G15" s="11">
        <v>2</v>
      </c>
      <c r="H15" s="12">
        <f t="shared" si="1"/>
        <v>9</v>
      </c>
    </row>
    <row r="16" spans="1:8" s="4" customFormat="1" ht="22.15" customHeight="1">
      <c r="A16" s="74">
        <f t="shared" si="2"/>
        <v>12</v>
      </c>
      <c r="B16" s="39" t="s">
        <v>79</v>
      </c>
      <c r="C16" s="10">
        <v>2</v>
      </c>
      <c r="D16" s="10">
        <v>2</v>
      </c>
      <c r="E16" s="10">
        <v>2</v>
      </c>
      <c r="F16" s="10">
        <v>1</v>
      </c>
      <c r="G16" s="11">
        <v>2</v>
      </c>
      <c r="H16" s="12">
        <f>SUM(C16:G16)</f>
        <v>9</v>
      </c>
    </row>
    <row r="17" spans="1:8" s="4" customFormat="1" ht="22.15" customHeight="1">
      <c r="A17" s="74">
        <f t="shared" si="2"/>
        <v>13</v>
      </c>
      <c r="B17" s="39" t="s">
        <v>80</v>
      </c>
      <c r="C17" s="10">
        <v>2</v>
      </c>
      <c r="D17" s="10">
        <v>2</v>
      </c>
      <c r="E17" s="10">
        <v>2</v>
      </c>
      <c r="F17" s="10">
        <v>1</v>
      </c>
      <c r="G17" s="11">
        <v>2</v>
      </c>
      <c r="H17" s="12">
        <f t="shared" si="1"/>
        <v>9</v>
      </c>
    </row>
    <row r="18" spans="1:8" s="4" customFormat="1" ht="22.15" customHeight="1">
      <c r="A18" s="74">
        <f t="shared" si="2"/>
        <v>14</v>
      </c>
      <c r="B18" s="39" t="s">
        <v>87</v>
      </c>
      <c r="C18" s="10">
        <v>1</v>
      </c>
      <c r="D18" s="10">
        <v>1</v>
      </c>
      <c r="E18" s="10">
        <v>2</v>
      </c>
      <c r="F18" s="10">
        <v>1</v>
      </c>
      <c r="G18" s="11">
        <v>2</v>
      </c>
      <c r="H18" s="12">
        <f t="shared" si="1"/>
        <v>7</v>
      </c>
    </row>
    <row r="19" spans="1:8" s="4" customFormat="1" ht="22.15" customHeight="1">
      <c r="A19" s="74">
        <f t="shared" si="2"/>
        <v>15</v>
      </c>
      <c r="B19" s="39" t="s">
        <v>81</v>
      </c>
      <c r="C19" s="10">
        <v>1</v>
      </c>
      <c r="D19" s="10">
        <v>1</v>
      </c>
      <c r="E19" s="10">
        <v>1</v>
      </c>
      <c r="F19" s="10">
        <v>1</v>
      </c>
      <c r="G19" s="11">
        <v>1</v>
      </c>
      <c r="H19" s="12">
        <f t="shared" si="1"/>
        <v>5</v>
      </c>
    </row>
    <row r="20" spans="1:8" s="4" customFormat="1" ht="22.15" customHeight="1">
      <c r="A20" s="74">
        <f t="shared" si="2"/>
        <v>16</v>
      </c>
      <c r="B20" s="39" t="s">
        <v>82</v>
      </c>
      <c r="C20" s="10">
        <v>2</v>
      </c>
      <c r="D20" s="10">
        <v>1</v>
      </c>
      <c r="E20" s="10">
        <v>2</v>
      </c>
      <c r="F20" s="10">
        <v>1</v>
      </c>
      <c r="G20" s="11">
        <v>2</v>
      </c>
      <c r="H20" s="12">
        <f t="shared" si="1"/>
        <v>8</v>
      </c>
    </row>
    <row r="21" spans="1:8" s="4" customFormat="1" ht="22.15" customHeight="1">
      <c r="A21" s="74">
        <f t="shared" si="2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1</v>
      </c>
      <c r="G21" s="11">
        <v>2</v>
      </c>
      <c r="H21" s="12">
        <f t="shared" si="1"/>
        <v>9</v>
      </c>
    </row>
    <row r="22" spans="1:8" s="4" customFormat="1" ht="22.15" customHeight="1">
      <c r="A22" s="74">
        <f t="shared" si="2"/>
        <v>18</v>
      </c>
      <c r="B22" s="39"/>
      <c r="C22" s="10"/>
      <c r="D22" s="10"/>
      <c r="E22" s="10"/>
      <c r="F22" s="10"/>
      <c r="G22" s="11"/>
      <c r="H22" s="12">
        <f t="shared" si="1"/>
        <v>0</v>
      </c>
    </row>
    <row r="23" spans="1:8" s="4" customFormat="1" ht="22.15" customHeight="1">
      <c r="A23" s="74">
        <f t="shared" si="2"/>
        <v>19</v>
      </c>
      <c r="B23" s="39"/>
      <c r="C23" s="10"/>
      <c r="D23" s="10"/>
      <c r="E23" s="10"/>
      <c r="F23" s="10"/>
      <c r="G23" s="11"/>
      <c r="H23" s="12">
        <f t="shared" si="1"/>
        <v>0</v>
      </c>
    </row>
    <row r="24" spans="1:8" s="4" customFormat="1" ht="22.15" customHeight="1">
      <c r="A24" s="74">
        <f t="shared" si="2"/>
        <v>20</v>
      </c>
      <c r="B24" s="39"/>
      <c r="C24" s="10"/>
      <c r="D24" s="10"/>
      <c r="E24" s="10"/>
      <c r="F24" s="10"/>
      <c r="G24" s="11"/>
      <c r="H24" s="12">
        <f t="shared" si="1"/>
        <v>0</v>
      </c>
    </row>
    <row r="25" spans="1:8" s="4" customFormat="1" ht="22.15" customHeight="1">
      <c r="A25" s="74">
        <f t="shared" si="2"/>
        <v>21</v>
      </c>
      <c r="B25" s="39"/>
      <c r="C25" s="10"/>
      <c r="D25" s="10"/>
      <c r="E25" s="10"/>
      <c r="F25" s="10"/>
      <c r="G25" s="11"/>
      <c r="H25" s="12">
        <f t="shared" si="1"/>
        <v>0</v>
      </c>
    </row>
    <row r="26" spans="1:8" s="4" customFormat="1" ht="22.15" customHeight="1">
      <c r="A26" s="74">
        <f t="shared" si="2"/>
        <v>22</v>
      </c>
      <c r="B26" s="39"/>
      <c r="C26" s="10"/>
      <c r="D26" s="10"/>
      <c r="E26" s="10"/>
      <c r="F26" s="10"/>
      <c r="G26" s="11"/>
      <c r="H26" s="12">
        <f t="shared" si="1"/>
        <v>0</v>
      </c>
    </row>
    <row r="27" spans="1:8" s="4" customFormat="1" ht="22.15" customHeight="1">
      <c r="A27" s="74">
        <f t="shared" si="2"/>
        <v>23</v>
      </c>
      <c r="B27" s="39"/>
      <c r="C27" s="10"/>
      <c r="D27" s="10"/>
      <c r="E27" s="10"/>
      <c r="F27" s="10"/>
      <c r="G27" s="11"/>
      <c r="H27" s="12">
        <f t="shared" si="1"/>
        <v>0</v>
      </c>
    </row>
    <row r="28" spans="1:8" s="4" customFormat="1" ht="22.15" customHeight="1">
      <c r="A28" s="74">
        <f t="shared" si="2"/>
        <v>24</v>
      </c>
      <c r="B28" s="39"/>
      <c r="C28" s="10"/>
      <c r="D28" s="10"/>
      <c r="E28" s="10"/>
      <c r="F28" s="10"/>
      <c r="G28" s="11"/>
      <c r="H28" s="12">
        <f t="shared" si="1"/>
        <v>0</v>
      </c>
    </row>
    <row r="29" spans="1:8" s="4" customFormat="1" ht="22.15" customHeight="1">
      <c r="A29" s="74">
        <f t="shared" si="2"/>
        <v>25</v>
      </c>
      <c r="B29" s="39"/>
      <c r="C29" s="10"/>
      <c r="D29" s="10"/>
      <c r="E29" s="10"/>
      <c r="F29" s="10"/>
      <c r="G29" s="11"/>
      <c r="H29" s="12">
        <f t="shared" si="1"/>
        <v>0</v>
      </c>
    </row>
    <row r="30" spans="1:8" s="4" customFormat="1" ht="22.15" customHeight="1">
      <c r="A30" s="74">
        <f t="shared" si="2"/>
        <v>26</v>
      </c>
      <c r="B30" s="39"/>
      <c r="C30" s="10"/>
      <c r="D30" s="10"/>
      <c r="E30" s="10"/>
      <c r="F30" s="10"/>
      <c r="G30" s="11"/>
      <c r="H30" s="12">
        <f t="shared" si="1"/>
        <v>0</v>
      </c>
    </row>
    <row r="31" spans="1:8" s="4" customFormat="1" ht="22.15" customHeight="1">
      <c r="A31" s="74">
        <f t="shared" si="2"/>
        <v>27</v>
      </c>
      <c r="B31" s="39"/>
      <c r="C31" s="10"/>
      <c r="D31" s="10"/>
      <c r="E31" s="10"/>
      <c r="F31" s="10"/>
      <c r="G31" s="11"/>
      <c r="H31" s="12">
        <f t="shared" si="1"/>
        <v>0</v>
      </c>
    </row>
    <row r="32" spans="1:8" s="4" customFormat="1" ht="22.15" customHeight="1">
      <c r="A32" s="74">
        <f t="shared" si="2"/>
        <v>28</v>
      </c>
      <c r="B32" s="39"/>
      <c r="C32" s="10"/>
      <c r="D32" s="10"/>
      <c r="E32" s="10"/>
      <c r="F32" s="10"/>
      <c r="G32" s="11"/>
      <c r="H32" s="12">
        <f t="shared" si="1"/>
        <v>0</v>
      </c>
    </row>
    <row r="33" spans="1:8" s="4" customFormat="1" ht="22.15" customHeight="1">
      <c r="A33" s="74">
        <f t="shared" si="2"/>
        <v>29</v>
      </c>
      <c r="B33" s="39"/>
      <c r="C33" s="10"/>
      <c r="D33" s="10"/>
      <c r="E33" s="10"/>
      <c r="F33" s="10"/>
      <c r="G33" s="11"/>
      <c r="H33" s="12">
        <f t="shared" si="1"/>
        <v>0</v>
      </c>
    </row>
    <row r="34" spans="1:8" s="4" customFormat="1" ht="22.15" customHeight="1">
      <c r="A34" s="74">
        <f t="shared" si="2"/>
        <v>30</v>
      </c>
      <c r="B34" s="39"/>
      <c r="C34" s="10"/>
      <c r="D34" s="10"/>
      <c r="E34" s="10"/>
      <c r="F34" s="10"/>
      <c r="G34" s="11"/>
      <c r="H34" s="12">
        <f t="shared" si="1"/>
        <v>0</v>
      </c>
    </row>
    <row r="35" spans="1:8" s="4" customFormat="1" ht="22.15" customHeight="1">
      <c r="A35" s="74">
        <f t="shared" si="2"/>
        <v>31</v>
      </c>
      <c r="B35" s="39"/>
      <c r="C35" s="10"/>
      <c r="D35" s="10"/>
      <c r="E35" s="10"/>
      <c r="F35" s="10"/>
      <c r="G35" s="11"/>
      <c r="H35" s="12">
        <f t="shared" si="1"/>
        <v>0</v>
      </c>
    </row>
    <row r="36" spans="1:8" s="4" customFormat="1" ht="22.15" customHeight="1">
      <c r="A36" s="74">
        <f t="shared" si="2"/>
        <v>32</v>
      </c>
      <c r="B36" s="39"/>
      <c r="C36" s="10"/>
      <c r="D36" s="10"/>
      <c r="E36" s="10"/>
      <c r="F36" s="10"/>
      <c r="G36" s="11"/>
      <c r="H36" s="12">
        <f t="shared" si="1"/>
        <v>0</v>
      </c>
    </row>
    <row r="37" spans="1:8" s="4" customFormat="1" ht="22.15" customHeight="1">
      <c r="A37" s="74">
        <f t="shared" si="2"/>
        <v>33</v>
      </c>
      <c r="B37" s="39"/>
      <c r="C37" s="10"/>
      <c r="D37" s="10"/>
      <c r="E37" s="10"/>
      <c r="F37" s="10"/>
      <c r="G37" s="11"/>
      <c r="H37" s="12">
        <f>SUM(C37:G37)</f>
        <v>0</v>
      </c>
    </row>
    <row r="38" spans="1:8" s="4" customFormat="1" ht="22.15" customHeight="1">
      <c r="A38" s="74">
        <f t="shared" si="2"/>
        <v>34</v>
      </c>
      <c r="B38" s="39"/>
      <c r="C38" s="10"/>
      <c r="D38" s="10"/>
      <c r="E38" s="10"/>
      <c r="F38" s="10"/>
      <c r="G38" s="11"/>
      <c r="H38" s="12">
        <f t="shared" si="1"/>
        <v>0</v>
      </c>
    </row>
    <row r="39" spans="1:8" s="4" customFormat="1" ht="22.15" customHeight="1">
      <c r="A39" s="74">
        <f t="shared" si="2"/>
        <v>35</v>
      </c>
      <c r="B39" s="39"/>
      <c r="C39" s="10"/>
      <c r="D39" s="10"/>
      <c r="E39" s="10"/>
      <c r="F39" s="10"/>
      <c r="G39" s="11"/>
      <c r="H39" s="12">
        <f t="shared" si="1"/>
        <v>0</v>
      </c>
    </row>
    <row r="40" spans="1:8" s="4" customFormat="1" ht="22.15" customHeight="1">
      <c r="A40" s="74">
        <f t="shared" si="2"/>
        <v>36</v>
      </c>
      <c r="B40" s="39"/>
      <c r="C40" s="10"/>
      <c r="D40" s="10"/>
      <c r="E40" s="10"/>
      <c r="F40" s="10"/>
      <c r="G40" s="11"/>
      <c r="H40" s="12">
        <f t="shared" si="1"/>
        <v>0</v>
      </c>
    </row>
    <row r="41" spans="1:8" s="4" customFormat="1" ht="22.15" customHeight="1">
      <c r="A41" s="74">
        <f t="shared" si="2"/>
        <v>37</v>
      </c>
      <c r="B41" s="39"/>
      <c r="C41" s="10"/>
      <c r="D41" s="10"/>
      <c r="E41" s="10"/>
      <c r="F41" s="10"/>
      <c r="G41" s="11"/>
      <c r="H41" s="12">
        <f t="shared" si="1"/>
        <v>0</v>
      </c>
    </row>
    <row r="42" spans="1:8" s="4" customFormat="1" ht="22.15" customHeight="1">
      <c r="A42" s="74">
        <f t="shared" si="2"/>
        <v>38</v>
      </c>
      <c r="B42" s="39"/>
      <c r="C42" s="10"/>
      <c r="D42" s="10"/>
      <c r="E42" s="10"/>
      <c r="F42" s="10"/>
      <c r="G42" s="11"/>
      <c r="H42" s="12">
        <f t="shared" si="1"/>
        <v>0</v>
      </c>
    </row>
    <row r="43" spans="1:8" s="4" customFormat="1" ht="22.15" customHeight="1">
      <c r="A43" s="74">
        <f t="shared" si="2"/>
        <v>39</v>
      </c>
      <c r="B43" s="39"/>
      <c r="C43" s="10"/>
      <c r="D43" s="10"/>
      <c r="E43" s="10"/>
      <c r="F43" s="10"/>
      <c r="G43" s="11"/>
      <c r="H43" s="12">
        <f t="shared" si="1"/>
        <v>0</v>
      </c>
    </row>
    <row r="44" spans="1:8" s="4" customFormat="1" ht="22.15" customHeight="1">
      <c r="A44" s="74">
        <f t="shared" si="2"/>
        <v>40</v>
      </c>
      <c r="B44" s="39"/>
      <c r="C44" s="10"/>
      <c r="D44" s="10"/>
      <c r="E44" s="10"/>
      <c r="F44" s="10"/>
      <c r="G44" s="11"/>
      <c r="H44" s="12">
        <f t="shared" si="1"/>
        <v>0</v>
      </c>
    </row>
    <row r="45" spans="1:8" s="4" customFormat="1" ht="22.15" customHeight="1">
      <c r="A45" s="74">
        <f t="shared" si="2"/>
        <v>41</v>
      </c>
      <c r="B45" s="40"/>
      <c r="C45" s="75"/>
      <c r="D45" s="75"/>
      <c r="E45" s="75"/>
      <c r="F45" s="75"/>
      <c r="G45" s="76"/>
      <c r="H45" s="12">
        <f t="shared" si="1"/>
        <v>0</v>
      </c>
    </row>
    <row r="46" spans="1:8" s="4" customFormat="1" ht="22.15" customHeight="1">
      <c r="A46" s="74">
        <f t="shared" si="2"/>
        <v>42</v>
      </c>
      <c r="B46" s="40"/>
      <c r="C46" s="75"/>
      <c r="D46" s="75"/>
      <c r="E46" s="75"/>
      <c r="F46" s="75"/>
      <c r="G46" s="76"/>
      <c r="H46" s="12">
        <f t="shared" si="1"/>
        <v>0</v>
      </c>
    </row>
    <row r="47" spans="1:8" s="4" customFormat="1" ht="22.15" customHeight="1">
      <c r="A47" s="74">
        <f t="shared" si="2"/>
        <v>43</v>
      </c>
      <c r="B47" s="40"/>
      <c r="C47" s="75"/>
      <c r="D47" s="75"/>
      <c r="E47" s="75"/>
      <c r="F47" s="75"/>
      <c r="G47" s="76"/>
      <c r="H47" s="12">
        <f t="shared" si="1"/>
        <v>0</v>
      </c>
    </row>
    <row r="48" spans="1:8" s="4" customFormat="1" ht="22.15" customHeight="1">
      <c r="A48" s="74">
        <f>1+A47</f>
        <v>44</v>
      </c>
      <c r="B48" s="40"/>
      <c r="C48" s="75"/>
      <c r="D48" s="75"/>
      <c r="E48" s="75"/>
      <c r="F48" s="75"/>
      <c r="G48" s="76"/>
      <c r="H48" s="12">
        <f t="shared" si="1"/>
        <v>0</v>
      </c>
    </row>
    <row r="49" spans="1:8" s="4" customFormat="1" ht="22.15" customHeight="1" thickBot="1">
      <c r="A49" s="77">
        <f t="shared" si="2"/>
        <v>45</v>
      </c>
      <c r="B49" s="41"/>
      <c r="C49" s="78"/>
      <c r="D49" s="78"/>
      <c r="E49" s="78"/>
      <c r="F49" s="78"/>
      <c r="G49" s="79"/>
      <c r="H49" s="13">
        <f>SUM(C49:G49)</f>
        <v>0</v>
      </c>
    </row>
    <row r="50" spans="1:8" s="4" customFormat="1" ht="22.15" customHeight="1">
      <c r="A50" s="3"/>
      <c r="B50" s="3"/>
      <c r="H50" s="3"/>
    </row>
    <row r="51" spans="1:8" s="4" customFormat="1" ht="22.15" customHeight="1">
      <c r="A51" s="3"/>
      <c r="B51" s="3"/>
      <c r="H51" s="3"/>
    </row>
  </sheetData>
  <mergeCells count="5">
    <mergeCell ref="A2:A3"/>
    <mergeCell ref="B2:B3"/>
    <mergeCell ref="C2:G2"/>
    <mergeCell ref="H2:H3"/>
    <mergeCell ref="A1:H1"/>
  </mergeCells>
  <conditionalFormatting sqref="C4:G44">
    <cfRule type="containsText" dxfId="21" priority="1" operator="containsText" text="0">
      <formula>NOT(ISERROR(SEARCH("0",C4)))</formula>
    </cfRule>
    <cfRule type="cellIs" dxfId="20" priority="2" operator="equal">
      <formula>2</formula>
    </cfRule>
    <cfRule type="containsText" dxfId="19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00FF"/>
  </sheetPr>
  <dimension ref="A1:H49"/>
  <sheetViews>
    <sheetView zoomScale="60" zoomScaleNormal="60" workbookViewId="0">
      <pane ySplit="3" topLeftCell="A19" activePane="bottomLeft" state="frozen"/>
      <selection activeCell="C60" sqref="C60"/>
      <selection pane="bottomLeft" activeCell="H21" sqref="H21"/>
    </sheetView>
  </sheetViews>
  <sheetFormatPr defaultColWidth="9.25" defaultRowHeight="15.75"/>
  <cols>
    <col min="1" max="1" width="15.5" style="2" customWidth="1"/>
    <col min="2" max="2" width="53.25" style="3" customWidth="1"/>
    <col min="3" max="3" width="40.5" style="1" customWidth="1"/>
    <col min="4" max="4" width="33.5" style="1" customWidth="1"/>
    <col min="5" max="5" width="43.5" style="1" customWidth="1"/>
    <col min="6" max="6" width="42" style="1" customWidth="1"/>
    <col min="7" max="7" width="33.5" style="1" customWidth="1"/>
    <col min="8" max="8" width="20.25" style="3" customWidth="1"/>
    <col min="9" max="16384" width="9.25" style="1"/>
  </cols>
  <sheetData>
    <row r="1" spans="1:8" ht="88.5" customHeight="1" thickBot="1">
      <c r="A1" s="132" t="s">
        <v>0</v>
      </c>
      <c r="B1" s="133"/>
      <c r="C1" s="133"/>
      <c r="D1" s="133"/>
      <c r="E1" s="133"/>
      <c r="F1" s="133"/>
      <c r="G1" s="133"/>
      <c r="H1" s="134"/>
    </row>
    <row r="2" spans="1:8" ht="35.25" customHeight="1" thickBot="1">
      <c r="A2" s="125" t="s">
        <v>1</v>
      </c>
      <c r="B2" s="125" t="s">
        <v>2</v>
      </c>
      <c r="C2" s="128" t="s">
        <v>26</v>
      </c>
      <c r="D2" s="129"/>
      <c r="E2" s="129"/>
      <c r="F2" s="129"/>
      <c r="G2" s="130"/>
      <c r="H2" s="131" t="s">
        <v>4</v>
      </c>
    </row>
    <row r="3" spans="1:8" s="4" customFormat="1" ht="79.900000000000006" customHeight="1" thickBot="1">
      <c r="A3" s="126"/>
      <c r="B3" s="127"/>
      <c r="C3" s="63" t="s">
        <v>27</v>
      </c>
      <c r="D3" s="64" t="s">
        <v>28</v>
      </c>
      <c r="E3" s="64" t="s">
        <v>29</v>
      </c>
      <c r="F3" s="64" t="s">
        <v>30</v>
      </c>
      <c r="G3" s="65" t="s">
        <v>31</v>
      </c>
      <c r="H3" s="127"/>
    </row>
    <row r="4" spans="1:8" s="5" customFormat="1" ht="43.5" customHeight="1" thickBot="1">
      <c r="A4" s="66" t="s">
        <v>10</v>
      </c>
      <c r="B4" s="67" t="s">
        <v>11</v>
      </c>
      <c r="C4" s="6">
        <v>0</v>
      </c>
      <c r="D4" s="7">
        <v>2</v>
      </c>
      <c r="E4" s="7">
        <v>1</v>
      </c>
      <c r="F4" s="7">
        <v>2</v>
      </c>
      <c r="G4" s="8">
        <v>1</v>
      </c>
      <c r="H4" s="9">
        <f t="shared" ref="H4" si="0">SUM(C4:G4)</f>
        <v>6</v>
      </c>
    </row>
    <row r="5" spans="1:8" s="4" customFormat="1" ht="22.15" customHeight="1">
      <c r="A5" s="48">
        <v>1</v>
      </c>
      <c r="B5" s="38" t="s">
        <v>69</v>
      </c>
      <c r="C5" s="36">
        <v>1</v>
      </c>
      <c r="D5" s="36">
        <v>2</v>
      </c>
      <c r="E5" s="36">
        <v>2</v>
      </c>
      <c r="F5" s="36">
        <v>1</v>
      </c>
      <c r="G5" s="45">
        <v>2</v>
      </c>
      <c r="H5" s="48">
        <f t="shared" ref="H5:H48" si="1">SUM(C5:G5)</f>
        <v>8</v>
      </c>
    </row>
    <row r="6" spans="1:8" s="4" customFormat="1" ht="22.15" customHeight="1">
      <c r="A6" s="74">
        <f>1+A5</f>
        <v>2</v>
      </c>
      <c r="B6" s="39" t="s">
        <v>70</v>
      </c>
      <c r="C6" s="10">
        <v>2</v>
      </c>
      <c r="D6" s="10">
        <v>2</v>
      </c>
      <c r="E6" s="10">
        <v>2</v>
      </c>
      <c r="F6" s="10">
        <v>2</v>
      </c>
      <c r="G6" s="11">
        <v>2</v>
      </c>
      <c r="H6" s="12">
        <f t="shared" si="1"/>
        <v>10</v>
      </c>
    </row>
    <row r="7" spans="1:8" s="4" customFormat="1" ht="22.15" customHeight="1">
      <c r="A7" s="74">
        <f t="shared" ref="A7:A49" si="2">1+A6</f>
        <v>3</v>
      </c>
      <c r="B7" s="39" t="s">
        <v>71</v>
      </c>
      <c r="C7" s="10">
        <v>2</v>
      </c>
      <c r="D7" s="10">
        <v>2</v>
      </c>
      <c r="E7" s="10">
        <v>2</v>
      </c>
      <c r="F7" s="10">
        <v>2</v>
      </c>
      <c r="G7" s="11">
        <v>2</v>
      </c>
      <c r="H7" s="12">
        <f t="shared" si="1"/>
        <v>10</v>
      </c>
    </row>
    <row r="8" spans="1:8" s="4" customFormat="1" ht="22.15" customHeight="1">
      <c r="A8" s="74">
        <f t="shared" si="2"/>
        <v>4</v>
      </c>
      <c r="B8" s="39" t="s">
        <v>72</v>
      </c>
      <c r="C8" s="10">
        <v>1</v>
      </c>
      <c r="D8" s="10">
        <v>2</v>
      </c>
      <c r="E8" s="10">
        <v>2</v>
      </c>
      <c r="F8" s="10">
        <v>2</v>
      </c>
      <c r="G8" s="11">
        <v>2</v>
      </c>
      <c r="H8" s="12">
        <f t="shared" si="1"/>
        <v>9</v>
      </c>
    </row>
    <row r="9" spans="1:8" s="4" customFormat="1" ht="22.15" customHeight="1">
      <c r="A9" s="74">
        <f t="shared" si="2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2</v>
      </c>
      <c r="G9" s="11">
        <v>2</v>
      </c>
      <c r="H9" s="12">
        <f t="shared" si="1"/>
        <v>10</v>
      </c>
    </row>
    <row r="10" spans="1:8" s="4" customFormat="1" ht="22.15" customHeight="1">
      <c r="A10" s="74">
        <f t="shared" si="2"/>
        <v>6</v>
      </c>
      <c r="B10" s="39" t="s">
        <v>84</v>
      </c>
      <c r="C10" s="10">
        <v>1</v>
      </c>
      <c r="D10" s="10">
        <v>2</v>
      </c>
      <c r="E10" s="10">
        <v>2</v>
      </c>
      <c r="F10" s="10">
        <v>2</v>
      </c>
      <c r="G10" s="11">
        <v>2</v>
      </c>
      <c r="H10" s="12">
        <f t="shared" si="1"/>
        <v>9</v>
      </c>
    </row>
    <row r="11" spans="1:8" s="4" customFormat="1" ht="22.15" customHeight="1">
      <c r="A11" s="74">
        <f t="shared" si="2"/>
        <v>7</v>
      </c>
      <c r="B11" s="39" t="s">
        <v>74</v>
      </c>
      <c r="C11" s="10">
        <v>2</v>
      </c>
      <c r="D11" s="10">
        <v>2</v>
      </c>
      <c r="E11" s="10">
        <v>2</v>
      </c>
      <c r="F11" s="10">
        <v>2</v>
      </c>
      <c r="G11" s="11">
        <v>2</v>
      </c>
      <c r="H11" s="12">
        <f t="shared" si="1"/>
        <v>10</v>
      </c>
    </row>
    <row r="12" spans="1:8" s="4" customFormat="1" ht="22.15" customHeight="1">
      <c r="A12" s="74">
        <f t="shared" si="2"/>
        <v>8</v>
      </c>
      <c r="B12" s="39" t="s">
        <v>75</v>
      </c>
      <c r="C12" s="10">
        <v>2</v>
      </c>
      <c r="D12" s="10">
        <v>2</v>
      </c>
      <c r="E12" s="10">
        <v>2</v>
      </c>
      <c r="F12" s="10">
        <v>2</v>
      </c>
      <c r="G12" s="11">
        <v>2</v>
      </c>
      <c r="H12" s="12">
        <f t="shared" si="1"/>
        <v>10</v>
      </c>
    </row>
    <row r="13" spans="1:8" s="4" customFormat="1" ht="22.15" customHeight="1">
      <c r="A13" s="74">
        <f t="shared" si="2"/>
        <v>9</v>
      </c>
      <c r="B13" s="39" t="s">
        <v>76</v>
      </c>
      <c r="C13" s="10">
        <v>2</v>
      </c>
      <c r="D13" s="10">
        <v>2</v>
      </c>
      <c r="E13" s="10">
        <v>2</v>
      </c>
      <c r="F13" s="10">
        <v>2</v>
      </c>
      <c r="G13" s="11">
        <v>2</v>
      </c>
      <c r="H13" s="12">
        <f t="shared" si="1"/>
        <v>10</v>
      </c>
    </row>
    <row r="14" spans="1:8" s="4" customFormat="1" ht="22.15" customHeight="1">
      <c r="A14" s="74">
        <f t="shared" si="2"/>
        <v>10</v>
      </c>
      <c r="B14" s="39" t="s">
        <v>77</v>
      </c>
      <c r="C14" s="10">
        <v>2</v>
      </c>
      <c r="D14" s="10">
        <v>2</v>
      </c>
      <c r="E14" s="10">
        <v>2</v>
      </c>
      <c r="F14" s="10">
        <v>2</v>
      </c>
      <c r="G14" s="11">
        <v>2</v>
      </c>
      <c r="H14" s="12">
        <f t="shared" si="1"/>
        <v>10</v>
      </c>
    </row>
    <row r="15" spans="1:8" s="4" customFormat="1" ht="22.15" customHeight="1">
      <c r="A15" s="74">
        <f t="shared" si="2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2</v>
      </c>
      <c r="G15" s="11">
        <v>2</v>
      </c>
      <c r="H15" s="12">
        <f t="shared" si="1"/>
        <v>10</v>
      </c>
    </row>
    <row r="16" spans="1:8" s="4" customFormat="1" ht="22.15" customHeight="1">
      <c r="A16" s="74">
        <f t="shared" si="2"/>
        <v>12</v>
      </c>
      <c r="B16" s="39" t="s">
        <v>79</v>
      </c>
      <c r="C16" s="10">
        <v>2</v>
      </c>
      <c r="D16" s="10">
        <v>2</v>
      </c>
      <c r="E16" s="10">
        <v>2</v>
      </c>
      <c r="F16" s="10">
        <v>2</v>
      </c>
      <c r="G16" s="11">
        <v>2</v>
      </c>
      <c r="H16" s="12">
        <f>SUM(C16:G16)</f>
        <v>10</v>
      </c>
    </row>
    <row r="17" spans="1:8" s="4" customFormat="1" ht="22.15" customHeight="1">
      <c r="A17" s="74">
        <f t="shared" si="2"/>
        <v>13</v>
      </c>
      <c r="B17" s="39" t="s">
        <v>80</v>
      </c>
      <c r="C17" s="10">
        <v>2</v>
      </c>
      <c r="D17" s="10">
        <v>2</v>
      </c>
      <c r="E17" s="10">
        <v>2</v>
      </c>
      <c r="F17" s="10">
        <v>2</v>
      </c>
      <c r="G17" s="11">
        <v>2</v>
      </c>
      <c r="H17" s="12">
        <f t="shared" si="1"/>
        <v>10</v>
      </c>
    </row>
    <row r="18" spans="1:8" s="4" customFormat="1" ht="22.15" customHeight="1">
      <c r="A18" s="74">
        <f t="shared" si="2"/>
        <v>14</v>
      </c>
      <c r="B18" s="39" t="s">
        <v>87</v>
      </c>
      <c r="C18" s="10">
        <v>1</v>
      </c>
      <c r="D18" s="10">
        <v>2</v>
      </c>
      <c r="E18" s="10">
        <v>2</v>
      </c>
      <c r="F18" s="10">
        <v>1</v>
      </c>
      <c r="G18" s="11">
        <v>1</v>
      </c>
      <c r="H18" s="12">
        <f t="shared" si="1"/>
        <v>7</v>
      </c>
    </row>
    <row r="19" spans="1:8" s="4" customFormat="1" ht="22.15" customHeight="1">
      <c r="A19" s="74">
        <f t="shared" si="2"/>
        <v>15</v>
      </c>
      <c r="B19" s="39" t="s">
        <v>81</v>
      </c>
      <c r="C19" s="10">
        <v>1</v>
      </c>
      <c r="D19" s="10">
        <v>2</v>
      </c>
      <c r="E19" s="10">
        <v>1</v>
      </c>
      <c r="F19" s="10">
        <v>2</v>
      </c>
      <c r="G19" s="11">
        <v>2</v>
      </c>
      <c r="H19" s="12">
        <f t="shared" si="1"/>
        <v>8</v>
      </c>
    </row>
    <row r="20" spans="1:8" s="4" customFormat="1" ht="22.15" customHeight="1">
      <c r="A20" s="74">
        <f t="shared" si="2"/>
        <v>16</v>
      </c>
      <c r="B20" s="39" t="s">
        <v>82</v>
      </c>
      <c r="C20" s="10">
        <v>2</v>
      </c>
      <c r="D20" s="10">
        <v>2</v>
      </c>
      <c r="E20" s="10">
        <v>2</v>
      </c>
      <c r="F20" s="10">
        <v>2</v>
      </c>
      <c r="G20" s="11">
        <v>2</v>
      </c>
      <c r="H20" s="12">
        <f t="shared" si="1"/>
        <v>10</v>
      </c>
    </row>
    <row r="21" spans="1:8" s="4" customFormat="1" ht="22.15" customHeight="1">
      <c r="A21" s="74">
        <f t="shared" si="2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2</v>
      </c>
      <c r="G21" s="11">
        <v>2</v>
      </c>
      <c r="H21" s="12">
        <f t="shared" si="1"/>
        <v>10</v>
      </c>
    </row>
    <row r="22" spans="1:8" s="4" customFormat="1" ht="22.15" customHeight="1">
      <c r="A22" s="74">
        <f t="shared" si="2"/>
        <v>18</v>
      </c>
      <c r="C22" s="10"/>
      <c r="D22" s="10"/>
      <c r="E22" s="10"/>
      <c r="F22" s="10"/>
      <c r="G22" s="11"/>
      <c r="H22" s="12">
        <f t="shared" si="1"/>
        <v>0</v>
      </c>
    </row>
    <row r="23" spans="1:8" s="4" customFormat="1" ht="22.15" customHeight="1">
      <c r="A23" s="74">
        <f t="shared" si="2"/>
        <v>19</v>
      </c>
      <c r="B23" s="39"/>
      <c r="C23" s="10"/>
      <c r="D23" s="10"/>
      <c r="E23" s="10"/>
      <c r="F23" s="10"/>
      <c r="G23" s="11"/>
      <c r="H23" s="12">
        <f t="shared" si="1"/>
        <v>0</v>
      </c>
    </row>
    <row r="24" spans="1:8" s="4" customFormat="1" ht="22.15" customHeight="1">
      <c r="A24" s="74">
        <f t="shared" si="2"/>
        <v>20</v>
      </c>
      <c r="B24" s="39"/>
      <c r="C24" s="10"/>
      <c r="D24" s="10"/>
      <c r="E24" s="10"/>
      <c r="F24" s="10"/>
      <c r="G24" s="11"/>
      <c r="H24" s="12">
        <f t="shared" si="1"/>
        <v>0</v>
      </c>
    </row>
    <row r="25" spans="1:8" s="4" customFormat="1" ht="22.15" customHeight="1">
      <c r="A25" s="74">
        <f t="shared" si="2"/>
        <v>21</v>
      </c>
      <c r="B25" s="39"/>
      <c r="C25" s="10"/>
      <c r="D25" s="10"/>
      <c r="E25" s="10"/>
      <c r="F25" s="10"/>
      <c r="G25" s="11"/>
      <c r="H25" s="12">
        <f t="shared" si="1"/>
        <v>0</v>
      </c>
    </row>
    <row r="26" spans="1:8" s="4" customFormat="1" ht="22.15" customHeight="1">
      <c r="A26" s="74">
        <f t="shared" si="2"/>
        <v>22</v>
      </c>
      <c r="B26" s="39"/>
      <c r="C26" s="10"/>
      <c r="D26" s="10"/>
      <c r="E26" s="10"/>
      <c r="F26" s="10"/>
      <c r="G26" s="11"/>
      <c r="H26" s="12">
        <f t="shared" si="1"/>
        <v>0</v>
      </c>
    </row>
    <row r="27" spans="1:8" s="4" customFormat="1" ht="22.15" customHeight="1">
      <c r="A27" s="74">
        <f t="shared" si="2"/>
        <v>23</v>
      </c>
      <c r="B27" s="39"/>
      <c r="C27" s="10"/>
      <c r="D27" s="10"/>
      <c r="E27" s="10"/>
      <c r="F27" s="10"/>
      <c r="G27" s="11"/>
      <c r="H27" s="12">
        <f t="shared" si="1"/>
        <v>0</v>
      </c>
    </row>
    <row r="28" spans="1:8" s="4" customFormat="1" ht="22.15" customHeight="1">
      <c r="A28" s="74">
        <f t="shared" si="2"/>
        <v>24</v>
      </c>
      <c r="B28" s="39"/>
      <c r="C28" s="10"/>
      <c r="D28" s="10"/>
      <c r="E28" s="10"/>
      <c r="F28" s="10"/>
      <c r="G28" s="11"/>
      <c r="H28" s="12">
        <f t="shared" si="1"/>
        <v>0</v>
      </c>
    </row>
    <row r="29" spans="1:8" s="4" customFormat="1" ht="22.15" customHeight="1">
      <c r="A29" s="74">
        <f t="shared" si="2"/>
        <v>25</v>
      </c>
      <c r="B29" s="39"/>
      <c r="C29" s="10"/>
      <c r="D29" s="10"/>
      <c r="E29" s="10"/>
      <c r="F29" s="10"/>
      <c r="G29" s="11"/>
      <c r="H29" s="12">
        <f t="shared" si="1"/>
        <v>0</v>
      </c>
    </row>
    <row r="30" spans="1:8" s="4" customFormat="1" ht="22.15" customHeight="1">
      <c r="A30" s="74">
        <f t="shared" si="2"/>
        <v>26</v>
      </c>
      <c r="B30" s="39"/>
      <c r="C30" s="10"/>
      <c r="D30" s="10"/>
      <c r="E30" s="10"/>
      <c r="F30" s="10"/>
      <c r="G30" s="11"/>
      <c r="H30" s="12">
        <f t="shared" si="1"/>
        <v>0</v>
      </c>
    </row>
    <row r="31" spans="1:8" s="4" customFormat="1" ht="22.15" customHeight="1">
      <c r="A31" s="74">
        <f t="shared" si="2"/>
        <v>27</v>
      </c>
      <c r="B31" s="39"/>
      <c r="C31" s="10"/>
      <c r="D31" s="10"/>
      <c r="E31" s="10"/>
      <c r="F31" s="10"/>
      <c r="G31" s="11"/>
      <c r="H31" s="12">
        <f t="shared" si="1"/>
        <v>0</v>
      </c>
    </row>
    <row r="32" spans="1:8" s="4" customFormat="1" ht="22.15" customHeight="1">
      <c r="A32" s="74">
        <f t="shared" si="2"/>
        <v>28</v>
      </c>
      <c r="B32" s="39"/>
      <c r="C32" s="10"/>
      <c r="D32" s="10"/>
      <c r="E32" s="10"/>
      <c r="F32" s="10"/>
      <c r="G32" s="11"/>
      <c r="H32" s="12">
        <f t="shared" si="1"/>
        <v>0</v>
      </c>
    </row>
    <row r="33" spans="1:8" s="4" customFormat="1" ht="22.15" customHeight="1">
      <c r="A33" s="74">
        <f t="shared" si="2"/>
        <v>29</v>
      </c>
      <c r="B33" s="39"/>
      <c r="C33" s="10"/>
      <c r="D33" s="10"/>
      <c r="E33" s="10"/>
      <c r="F33" s="10"/>
      <c r="G33" s="11"/>
      <c r="H33" s="12">
        <f t="shared" si="1"/>
        <v>0</v>
      </c>
    </row>
    <row r="34" spans="1:8" s="4" customFormat="1" ht="22.15" customHeight="1">
      <c r="A34" s="74">
        <f t="shared" si="2"/>
        <v>30</v>
      </c>
      <c r="B34" s="39"/>
      <c r="C34" s="10"/>
      <c r="D34" s="10"/>
      <c r="E34" s="10"/>
      <c r="F34" s="10"/>
      <c r="G34" s="11"/>
      <c r="H34" s="12">
        <f t="shared" si="1"/>
        <v>0</v>
      </c>
    </row>
    <row r="35" spans="1:8" s="4" customFormat="1" ht="22.15" customHeight="1">
      <c r="A35" s="74">
        <f t="shared" si="2"/>
        <v>31</v>
      </c>
      <c r="B35" s="39"/>
      <c r="C35" s="10"/>
      <c r="D35" s="10"/>
      <c r="E35" s="10"/>
      <c r="F35" s="10"/>
      <c r="G35" s="11"/>
      <c r="H35" s="12">
        <f t="shared" si="1"/>
        <v>0</v>
      </c>
    </row>
    <row r="36" spans="1:8" s="4" customFormat="1" ht="22.15" customHeight="1">
      <c r="A36" s="74">
        <f t="shared" si="2"/>
        <v>32</v>
      </c>
      <c r="B36" s="39"/>
      <c r="C36" s="10"/>
      <c r="D36" s="10"/>
      <c r="E36" s="10"/>
      <c r="F36" s="10"/>
      <c r="G36" s="11"/>
      <c r="H36" s="12">
        <f t="shared" si="1"/>
        <v>0</v>
      </c>
    </row>
    <row r="37" spans="1:8" s="4" customFormat="1" ht="22.15" customHeight="1">
      <c r="A37" s="74">
        <f t="shared" si="2"/>
        <v>33</v>
      </c>
      <c r="B37" s="39"/>
      <c r="C37" s="10"/>
      <c r="D37" s="10"/>
      <c r="E37" s="10"/>
      <c r="F37" s="10"/>
      <c r="G37" s="11"/>
      <c r="H37" s="12">
        <f>SUM(C37:G37)</f>
        <v>0</v>
      </c>
    </row>
    <row r="38" spans="1:8" s="4" customFormat="1" ht="22.15" customHeight="1">
      <c r="A38" s="74">
        <f t="shared" si="2"/>
        <v>34</v>
      </c>
      <c r="B38" s="39"/>
      <c r="C38" s="10"/>
      <c r="D38" s="10"/>
      <c r="E38" s="10"/>
      <c r="F38" s="10"/>
      <c r="G38" s="11"/>
      <c r="H38" s="12">
        <f t="shared" si="1"/>
        <v>0</v>
      </c>
    </row>
    <row r="39" spans="1:8" s="4" customFormat="1" ht="22.15" customHeight="1">
      <c r="A39" s="74">
        <f t="shared" si="2"/>
        <v>35</v>
      </c>
      <c r="B39" s="39"/>
      <c r="C39" s="10"/>
      <c r="D39" s="10"/>
      <c r="E39" s="10"/>
      <c r="F39" s="10"/>
      <c r="G39" s="11"/>
      <c r="H39" s="12">
        <f t="shared" si="1"/>
        <v>0</v>
      </c>
    </row>
    <row r="40" spans="1:8" s="4" customFormat="1" ht="22.15" customHeight="1">
      <c r="A40" s="74">
        <f t="shared" si="2"/>
        <v>36</v>
      </c>
      <c r="B40" s="39"/>
      <c r="C40" s="10"/>
      <c r="D40" s="10"/>
      <c r="E40" s="10"/>
      <c r="F40" s="10"/>
      <c r="G40" s="11"/>
      <c r="H40" s="12">
        <f t="shared" si="1"/>
        <v>0</v>
      </c>
    </row>
    <row r="41" spans="1:8" s="4" customFormat="1" ht="22.15" customHeight="1">
      <c r="A41" s="74">
        <f t="shared" si="2"/>
        <v>37</v>
      </c>
      <c r="B41" s="39"/>
      <c r="C41" s="10"/>
      <c r="D41" s="10"/>
      <c r="E41" s="10"/>
      <c r="F41" s="10"/>
      <c r="G41" s="11"/>
      <c r="H41" s="12">
        <f t="shared" si="1"/>
        <v>0</v>
      </c>
    </row>
    <row r="42" spans="1:8" s="4" customFormat="1" ht="22.15" customHeight="1">
      <c r="A42" s="74">
        <f t="shared" si="2"/>
        <v>38</v>
      </c>
      <c r="B42" s="39"/>
      <c r="C42" s="10"/>
      <c r="D42" s="10"/>
      <c r="E42" s="10"/>
      <c r="F42" s="10"/>
      <c r="G42" s="11"/>
      <c r="H42" s="12">
        <f t="shared" si="1"/>
        <v>0</v>
      </c>
    </row>
    <row r="43" spans="1:8" s="4" customFormat="1" ht="22.15" customHeight="1">
      <c r="A43" s="74">
        <f t="shared" si="2"/>
        <v>39</v>
      </c>
      <c r="B43" s="39"/>
      <c r="C43" s="10"/>
      <c r="D43" s="10"/>
      <c r="E43" s="10"/>
      <c r="F43" s="10"/>
      <c r="G43" s="11"/>
      <c r="H43" s="12">
        <f t="shared" si="1"/>
        <v>0</v>
      </c>
    </row>
    <row r="44" spans="1:8" s="4" customFormat="1" ht="22.15" customHeight="1">
      <c r="A44" s="74">
        <f t="shared" si="2"/>
        <v>40</v>
      </c>
      <c r="B44" s="39"/>
      <c r="C44" s="10"/>
      <c r="D44" s="10"/>
      <c r="E44" s="10"/>
      <c r="F44" s="10"/>
      <c r="G44" s="11"/>
      <c r="H44" s="12">
        <f t="shared" si="1"/>
        <v>0</v>
      </c>
    </row>
    <row r="45" spans="1:8" s="4" customFormat="1" ht="22.15" customHeight="1">
      <c r="A45" s="74">
        <f t="shared" si="2"/>
        <v>41</v>
      </c>
      <c r="B45" s="40"/>
      <c r="C45" s="75"/>
      <c r="D45" s="75"/>
      <c r="E45" s="75"/>
      <c r="F45" s="75"/>
      <c r="G45" s="76"/>
      <c r="H45" s="12">
        <f t="shared" si="1"/>
        <v>0</v>
      </c>
    </row>
    <row r="46" spans="1:8" s="4" customFormat="1" ht="22.15" customHeight="1">
      <c r="A46" s="74">
        <f t="shared" si="2"/>
        <v>42</v>
      </c>
      <c r="B46" s="40"/>
      <c r="C46" s="75"/>
      <c r="D46" s="75"/>
      <c r="E46" s="75"/>
      <c r="F46" s="75"/>
      <c r="G46" s="76"/>
      <c r="H46" s="12">
        <f t="shared" si="1"/>
        <v>0</v>
      </c>
    </row>
    <row r="47" spans="1:8" s="4" customFormat="1" ht="22.15" customHeight="1">
      <c r="A47" s="74">
        <f t="shared" si="2"/>
        <v>43</v>
      </c>
      <c r="B47" s="40"/>
      <c r="C47" s="75"/>
      <c r="D47" s="75"/>
      <c r="E47" s="75"/>
      <c r="F47" s="75"/>
      <c r="G47" s="76"/>
      <c r="H47" s="12">
        <f t="shared" si="1"/>
        <v>0</v>
      </c>
    </row>
    <row r="48" spans="1:8" s="4" customFormat="1" ht="22.15" customHeight="1">
      <c r="A48" s="74">
        <f>1+A47</f>
        <v>44</v>
      </c>
      <c r="B48" s="40"/>
      <c r="C48" s="75"/>
      <c r="D48" s="75"/>
      <c r="E48" s="75"/>
      <c r="F48" s="75"/>
      <c r="G48" s="76"/>
      <c r="H48" s="12">
        <f t="shared" si="1"/>
        <v>0</v>
      </c>
    </row>
    <row r="49" spans="1:8" s="4" customFormat="1" ht="22.15" customHeight="1" thickBot="1">
      <c r="A49" s="77">
        <f t="shared" si="2"/>
        <v>45</v>
      </c>
      <c r="B49" s="41"/>
      <c r="C49" s="78"/>
      <c r="D49" s="78"/>
      <c r="E49" s="78"/>
      <c r="F49" s="78"/>
      <c r="G49" s="79"/>
      <c r="H49" s="13">
        <f>SUM(C49:G49)</f>
        <v>0</v>
      </c>
    </row>
  </sheetData>
  <mergeCells count="5">
    <mergeCell ref="A2:A3"/>
    <mergeCell ref="B2:B3"/>
    <mergeCell ref="C2:G2"/>
    <mergeCell ref="H2:H3"/>
    <mergeCell ref="A1:H1"/>
  </mergeCells>
  <conditionalFormatting sqref="C4:G44">
    <cfRule type="containsText" dxfId="18" priority="1" operator="containsText" text="0">
      <formula>NOT(ISERROR(SEARCH("0",C4)))</formula>
    </cfRule>
    <cfRule type="cellIs" dxfId="17" priority="2" operator="equal">
      <formula>2</formula>
    </cfRule>
    <cfRule type="containsText" dxfId="16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B00FF"/>
  </sheetPr>
  <dimension ref="A1:H49"/>
  <sheetViews>
    <sheetView zoomScale="60" zoomScaleNormal="60" workbookViewId="0">
      <pane ySplit="3" topLeftCell="A4" activePane="bottomLeft" state="frozen"/>
      <selection activeCell="D29" sqref="D29"/>
      <selection pane="bottomLeft" activeCell="G21" sqref="G21"/>
    </sheetView>
  </sheetViews>
  <sheetFormatPr defaultColWidth="9.25" defaultRowHeight="15.75"/>
  <cols>
    <col min="1" max="1" width="15.5" style="2" customWidth="1"/>
    <col min="2" max="2" width="53.25" style="3" customWidth="1"/>
    <col min="3" max="3" width="47" style="1" customWidth="1"/>
    <col min="4" max="4" width="33.5" style="1" customWidth="1"/>
    <col min="5" max="5" width="42.5" style="1" customWidth="1"/>
    <col min="6" max="6" width="42" style="1" customWidth="1"/>
    <col min="7" max="7" width="33.5" style="1" customWidth="1"/>
    <col min="8" max="8" width="20.25" style="3" customWidth="1"/>
    <col min="9" max="16384" width="9.25" style="1"/>
  </cols>
  <sheetData>
    <row r="1" spans="1:8" ht="82.9" customHeight="1" thickBot="1">
      <c r="A1" s="142" t="s">
        <v>0</v>
      </c>
      <c r="B1" s="143"/>
      <c r="C1" s="143"/>
      <c r="D1" s="143"/>
      <c r="E1" s="143"/>
      <c r="F1" s="143"/>
      <c r="G1" s="143"/>
      <c r="H1" s="144"/>
    </row>
    <row r="2" spans="1:8" ht="36.75" customHeight="1" thickBot="1">
      <c r="A2" s="135" t="s">
        <v>1</v>
      </c>
      <c r="B2" s="135" t="s">
        <v>2</v>
      </c>
      <c r="C2" s="138" t="s">
        <v>32</v>
      </c>
      <c r="D2" s="139"/>
      <c r="E2" s="139"/>
      <c r="F2" s="139"/>
      <c r="G2" s="140"/>
      <c r="H2" s="141" t="s">
        <v>4</v>
      </c>
    </row>
    <row r="3" spans="1:8" s="4" customFormat="1" ht="85.15" customHeight="1" thickBot="1">
      <c r="A3" s="136"/>
      <c r="B3" s="137"/>
      <c r="C3" s="85" t="s">
        <v>33</v>
      </c>
      <c r="D3" s="86" t="s">
        <v>34</v>
      </c>
      <c r="E3" s="86" t="s">
        <v>35</v>
      </c>
      <c r="F3" s="86" t="s">
        <v>36</v>
      </c>
      <c r="G3" s="87" t="s">
        <v>37</v>
      </c>
      <c r="H3" s="137"/>
    </row>
    <row r="4" spans="1:8" s="5" customFormat="1" ht="43.5" customHeight="1" thickBot="1">
      <c r="A4" s="88" t="s">
        <v>10</v>
      </c>
      <c r="B4" s="89" t="s">
        <v>11</v>
      </c>
      <c r="C4" s="6">
        <v>0</v>
      </c>
      <c r="D4" s="7">
        <v>2</v>
      </c>
      <c r="E4" s="7">
        <v>1</v>
      </c>
      <c r="F4" s="7">
        <v>2</v>
      </c>
      <c r="G4" s="8">
        <v>2</v>
      </c>
      <c r="H4" s="9">
        <f t="shared" ref="H4" si="0">SUM(C4:G4)</f>
        <v>7</v>
      </c>
    </row>
    <row r="5" spans="1:8" ht="18.75">
      <c r="A5" s="42">
        <v>1</v>
      </c>
      <c r="B5" s="38" t="s">
        <v>69</v>
      </c>
      <c r="C5" s="36">
        <v>1</v>
      </c>
      <c r="D5" s="36">
        <v>1</v>
      </c>
      <c r="E5" s="36">
        <v>1</v>
      </c>
      <c r="F5" s="36">
        <v>1</v>
      </c>
      <c r="G5" s="45">
        <v>2</v>
      </c>
      <c r="H5" s="48">
        <f t="shared" ref="H5:H48" si="1">SUM(C5:G5)</f>
        <v>6</v>
      </c>
    </row>
    <row r="6" spans="1:8" ht="18.75">
      <c r="A6" s="43">
        <f>1+A5</f>
        <v>2</v>
      </c>
      <c r="B6" s="39" t="s">
        <v>70</v>
      </c>
      <c r="C6" s="10">
        <v>2</v>
      </c>
      <c r="D6" s="10">
        <v>2</v>
      </c>
      <c r="E6" s="10">
        <v>2</v>
      </c>
      <c r="F6" s="10">
        <v>2</v>
      </c>
      <c r="G6" s="11">
        <v>2</v>
      </c>
      <c r="H6" s="12">
        <f t="shared" si="1"/>
        <v>10</v>
      </c>
    </row>
    <row r="7" spans="1:8" ht="18.75">
      <c r="A7" s="43">
        <f t="shared" ref="A7:A49" si="2">1+A6</f>
        <v>3</v>
      </c>
      <c r="B7" s="39" t="s">
        <v>71</v>
      </c>
      <c r="C7" s="10">
        <v>2</v>
      </c>
      <c r="D7" s="10">
        <v>2</v>
      </c>
      <c r="E7" s="10">
        <v>2</v>
      </c>
      <c r="F7" s="10">
        <v>2</v>
      </c>
      <c r="G7" s="11">
        <v>2</v>
      </c>
      <c r="H7" s="12">
        <f t="shared" si="1"/>
        <v>10</v>
      </c>
    </row>
    <row r="8" spans="1:8" ht="18.75">
      <c r="A8" s="43">
        <f t="shared" si="2"/>
        <v>4</v>
      </c>
      <c r="B8" s="39" t="s">
        <v>72</v>
      </c>
      <c r="C8" s="10">
        <v>1</v>
      </c>
      <c r="D8" s="10">
        <v>1</v>
      </c>
      <c r="E8" s="10">
        <v>1</v>
      </c>
      <c r="F8" s="10">
        <v>1</v>
      </c>
      <c r="G8" s="11">
        <v>2</v>
      </c>
      <c r="H8" s="12">
        <f t="shared" si="1"/>
        <v>6</v>
      </c>
    </row>
    <row r="9" spans="1:8" ht="18.75">
      <c r="A9" s="43">
        <f t="shared" si="2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2</v>
      </c>
      <c r="G9" s="11">
        <v>2</v>
      </c>
      <c r="H9" s="12">
        <f t="shared" si="1"/>
        <v>10</v>
      </c>
    </row>
    <row r="10" spans="1:8" ht="18.75">
      <c r="A10" s="43">
        <f t="shared" si="2"/>
        <v>6</v>
      </c>
      <c r="B10" s="39" t="s">
        <v>84</v>
      </c>
      <c r="C10" s="10">
        <v>1</v>
      </c>
      <c r="D10" s="10">
        <v>2</v>
      </c>
      <c r="E10" s="10">
        <v>2</v>
      </c>
      <c r="F10" s="10">
        <v>1</v>
      </c>
      <c r="G10" s="11">
        <v>2</v>
      </c>
      <c r="H10" s="12">
        <f t="shared" si="1"/>
        <v>8</v>
      </c>
    </row>
    <row r="11" spans="1:8" ht="18.75">
      <c r="A11" s="43">
        <f t="shared" si="2"/>
        <v>7</v>
      </c>
      <c r="B11" s="39" t="s">
        <v>74</v>
      </c>
      <c r="C11" s="10">
        <v>1</v>
      </c>
      <c r="D11" s="10">
        <v>2</v>
      </c>
      <c r="E11" s="10">
        <v>1</v>
      </c>
      <c r="F11" s="10">
        <v>2</v>
      </c>
      <c r="G11" s="11">
        <v>2</v>
      </c>
      <c r="H11" s="12">
        <f t="shared" si="1"/>
        <v>8</v>
      </c>
    </row>
    <row r="12" spans="1:8" ht="18.75">
      <c r="A12" s="43">
        <f t="shared" si="2"/>
        <v>8</v>
      </c>
      <c r="B12" s="39" t="s">
        <v>75</v>
      </c>
      <c r="C12" s="10">
        <v>1</v>
      </c>
      <c r="D12" s="10">
        <v>2</v>
      </c>
      <c r="E12" s="10">
        <v>1</v>
      </c>
      <c r="F12" s="10">
        <v>1</v>
      </c>
      <c r="G12" s="11">
        <v>2</v>
      </c>
      <c r="H12" s="12">
        <f t="shared" si="1"/>
        <v>7</v>
      </c>
    </row>
    <row r="13" spans="1:8" ht="18.75">
      <c r="A13" s="43">
        <f t="shared" si="2"/>
        <v>9</v>
      </c>
      <c r="B13" s="39" t="s">
        <v>76</v>
      </c>
      <c r="C13" s="10">
        <v>1</v>
      </c>
      <c r="D13" s="10">
        <v>2</v>
      </c>
      <c r="E13" s="10">
        <v>2</v>
      </c>
      <c r="F13" s="10">
        <v>1</v>
      </c>
      <c r="G13" s="11">
        <v>2</v>
      </c>
      <c r="H13" s="12">
        <f>SUM(C13:G13)</f>
        <v>8</v>
      </c>
    </row>
    <row r="14" spans="1:8" ht="18.75">
      <c r="A14" s="43">
        <f t="shared" si="2"/>
        <v>10</v>
      </c>
      <c r="B14" s="39" t="s">
        <v>77</v>
      </c>
      <c r="C14" s="10">
        <v>2</v>
      </c>
      <c r="D14" s="10">
        <v>2</v>
      </c>
      <c r="E14" s="10">
        <v>2</v>
      </c>
      <c r="F14" s="10">
        <v>2</v>
      </c>
      <c r="G14" s="11">
        <v>2</v>
      </c>
      <c r="H14" s="12">
        <f t="shared" si="1"/>
        <v>10</v>
      </c>
    </row>
    <row r="15" spans="1:8" ht="18.75">
      <c r="A15" s="43">
        <f t="shared" si="2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2</v>
      </c>
      <c r="G15" s="11">
        <v>2</v>
      </c>
      <c r="H15" s="12">
        <f t="shared" si="1"/>
        <v>10</v>
      </c>
    </row>
    <row r="16" spans="1:8" ht="18.75">
      <c r="A16" s="43">
        <f t="shared" si="2"/>
        <v>12</v>
      </c>
      <c r="B16" s="39" t="s">
        <v>79</v>
      </c>
      <c r="C16" s="10">
        <v>2</v>
      </c>
      <c r="D16" s="10">
        <v>2</v>
      </c>
      <c r="E16" s="10">
        <v>2</v>
      </c>
      <c r="F16" s="10">
        <v>2</v>
      </c>
      <c r="G16" s="11">
        <v>2</v>
      </c>
      <c r="H16" s="12">
        <f>SUM(C16:G16)</f>
        <v>10</v>
      </c>
    </row>
    <row r="17" spans="1:8" ht="18.75">
      <c r="A17" s="43">
        <f t="shared" si="2"/>
        <v>13</v>
      </c>
      <c r="B17" s="39" t="s">
        <v>80</v>
      </c>
      <c r="C17" s="10">
        <v>1</v>
      </c>
      <c r="D17" s="10">
        <v>1</v>
      </c>
      <c r="E17" s="10">
        <v>1</v>
      </c>
      <c r="F17" s="10">
        <v>1</v>
      </c>
      <c r="G17" s="11">
        <v>2</v>
      </c>
      <c r="H17" s="12">
        <f t="shared" si="1"/>
        <v>6</v>
      </c>
    </row>
    <row r="18" spans="1:8" ht="18.75">
      <c r="A18" s="43">
        <f t="shared" si="2"/>
        <v>14</v>
      </c>
      <c r="B18" s="39" t="s">
        <v>87</v>
      </c>
      <c r="C18" s="10">
        <v>1</v>
      </c>
      <c r="D18" s="10">
        <v>1</v>
      </c>
      <c r="E18" s="10">
        <v>1</v>
      </c>
      <c r="F18" s="10">
        <v>1</v>
      </c>
      <c r="G18" s="11">
        <v>1</v>
      </c>
      <c r="H18" s="12">
        <f t="shared" si="1"/>
        <v>5</v>
      </c>
    </row>
    <row r="19" spans="1:8" ht="18.75">
      <c r="A19" s="43">
        <f t="shared" si="2"/>
        <v>15</v>
      </c>
      <c r="B19" s="39" t="s">
        <v>81</v>
      </c>
      <c r="C19" s="10">
        <v>1</v>
      </c>
      <c r="D19" s="10">
        <v>1</v>
      </c>
      <c r="E19" s="10">
        <v>1</v>
      </c>
      <c r="F19" s="10">
        <v>1</v>
      </c>
      <c r="G19" s="11">
        <v>1</v>
      </c>
      <c r="H19" s="12">
        <f t="shared" si="1"/>
        <v>5</v>
      </c>
    </row>
    <row r="20" spans="1:8" ht="18.75">
      <c r="A20" s="43">
        <f t="shared" si="2"/>
        <v>16</v>
      </c>
      <c r="B20" s="39" t="s">
        <v>82</v>
      </c>
      <c r="C20" s="10">
        <v>2</v>
      </c>
      <c r="D20" s="10">
        <v>2</v>
      </c>
      <c r="E20" s="10">
        <v>2</v>
      </c>
      <c r="F20" s="10">
        <v>2</v>
      </c>
      <c r="G20" s="11">
        <v>2</v>
      </c>
      <c r="H20" s="12">
        <f t="shared" si="1"/>
        <v>10</v>
      </c>
    </row>
    <row r="21" spans="1:8" ht="18.75">
      <c r="A21" s="43">
        <f t="shared" si="2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2</v>
      </c>
      <c r="G21" s="11">
        <v>2</v>
      </c>
      <c r="H21" s="12">
        <f t="shared" si="1"/>
        <v>10</v>
      </c>
    </row>
    <row r="22" spans="1:8" ht="18.75">
      <c r="A22" s="43">
        <f t="shared" si="2"/>
        <v>18</v>
      </c>
      <c r="B22" s="39"/>
      <c r="C22" s="10"/>
      <c r="D22" s="10"/>
      <c r="E22" s="10"/>
      <c r="F22" s="10"/>
      <c r="G22" s="11"/>
      <c r="H22" s="12">
        <f t="shared" si="1"/>
        <v>0</v>
      </c>
    </row>
    <row r="23" spans="1:8" ht="18.75">
      <c r="A23" s="43">
        <f t="shared" si="2"/>
        <v>19</v>
      </c>
      <c r="B23" s="39"/>
      <c r="C23" s="10"/>
      <c r="D23" s="10"/>
      <c r="E23" s="10"/>
      <c r="F23" s="10"/>
      <c r="G23" s="11"/>
      <c r="H23" s="12">
        <f t="shared" si="1"/>
        <v>0</v>
      </c>
    </row>
    <row r="24" spans="1:8" ht="18.75">
      <c r="A24" s="43">
        <f t="shared" si="2"/>
        <v>20</v>
      </c>
      <c r="B24" s="39"/>
      <c r="C24" s="10"/>
      <c r="D24" s="10"/>
      <c r="E24" s="10"/>
      <c r="F24" s="10"/>
      <c r="G24" s="11"/>
      <c r="H24" s="12">
        <f t="shared" si="1"/>
        <v>0</v>
      </c>
    </row>
    <row r="25" spans="1:8" ht="18.75">
      <c r="A25" s="43">
        <f t="shared" si="2"/>
        <v>21</v>
      </c>
      <c r="B25" s="39"/>
      <c r="C25" s="10"/>
      <c r="D25" s="10"/>
      <c r="E25" s="10"/>
      <c r="F25" s="10"/>
      <c r="G25" s="11"/>
      <c r="H25" s="12">
        <f t="shared" si="1"/>
        <v>0</v>
      </c>
    </row>
    <row r="26" spans="1:8" ht="18.75">
      <c r="A26" s="43">
        <f t="shared" si="2"/>
        <v>22</v>
      </c>
      <c r="B26" s="39"/>
      <c r="C26" s="10"/>
      <c r="D26" s="10"/>
      <c r="E26" s="10"/>
      <c r="F26" s="10"/>
      <c r="G26" s="11"/>
      <c r="H26" s="12">
        <f t="shared" si="1"/>
        <v>0</v>
      </c>
    </row>
    <row r="27" spans="1:8" ht="18.75">
      <c r="A27" s="43">
        <f t="shared" si="2"/>
        <v>23</v>
      </c>
      <c r="B27" s="39"/>
      <c r="C27" s="10"/>
      <c r="D27" s="10"/>
      <c r="E27" s="10"/>
      <c r="F27" s="10"/>
      <c r="G27" s="11"/>
      <c r="H27" s="12">
        <f t="shared" si="1"/>
        <v>0</v>
      </c>
    </row>
    <row r="28" spans="1:8" ht="18.75">
      <c r="A28" s="43">
        <f t="shared" si="2"/>
        <v>24</v>
      </c>
      <c r="B28" s="39"/>
      <c r="C28" s="10"/>
      <c r="D28" s="10"/>
      <c r="E28" s="10"/>
      <c r="F28" s="10"/>
      <c r="G28" s="11"/>
      <c r="H28" s="12">
        <f t="shared" si="1"/>
        <v>0</v>
      </c>
    </row>
    <row r="29" spans="1:8" ht="18.75">
      <c r="A29" s="43">
        <f t="shared" si="2"/>
        <v>25</v>
      </c>
      <c r="B29" s="39"/>
      <c r="C29" s="10"/>
      <c r="D29" s="10"/>
      <c r="E29" s="10"/>
      <c r="F29" s="10"/>
      <c r="G29" s="11"/>
      <c r="H29" s="12">
        <f t="shared" si="1"/>
        <v>0</v>
      </c>
    </row>
    <row r="30" spans="1:8" ht="18.75">
      <c r="A30" s="43">
        <f t="shared" si="2"/>
        <v>26</v>
      </c>
      <c r="B30" s="39"/>
      <c r="C30" s="10"/>
      <c r="D30" s="10"/>
      <c r="E30" s="10"/>
      <c r="F30" s="10"/>
      <c r="G30" s="11"/>
      <c r="H30" s="12">
        <f t="shared" si="1"/>
        <v>0</v>
      </c>
    </row>
    <row r="31" spans="1:8" ht="18.75">
      <c r="A31" s="43">
        <f t="shared" si="2"/>
        <v>27</v>
      </c>
      <c r="B31" s="39"/>
      <c r="C31" s="10"/>
      <c r="D31" s="10"/>
      <c r="E31" s="10"/>
      <c r="F31" s="10"/>
      <c r="G31" s="11"/>
      <c r="H31" s="12">
        <f t="shared" si="1"/>
        <v>0</v>
      </c>
    </row>
    <row r="32" spans="1:8" ht="18.75">
      <c r="A32" s="43">
        <f t="shared" si="2"/>
        <v>28</v>
      </c>
      <c r="B32" s="39"/>
      <c r="C32" s="10"/>
      <c r="D32" s="10"/>
      <c r="E32" s="10"/>
      <c r="F32" s="10"/>
      <c r="G32" s="11"/>
      <c r="H32" s="12">
        <f t="shared" si="1"/>
        <v>0</v>
      </c>
    </row>
    <row r="33" spans="1:8" ht="18.75">
      <c r="A33" s="43">
        <f t="shared" si="2"/>
        <v>29</v>
      </c>
      <c r="B33" s="39"/>
      <c r="C33" s="10"/>
      <c r="D33" s="10"/>
      <c r="E33" s="10"/>
      <c r="F33" s="10"/>
      <c r="G33" s="11"/>
      <c r="H33" s="12">
        <f t="shared" si="1"/>
        <v>0</v>
      </c>
    </row>
    <row r="34" spans="1:8" ht="18.75">
      <c r="A34" s="43">
        <f t="shared" si="2"/>
        <v>30</v>
      </c>
      <c r="B34" s="39"/>
      <c r="C34" s="10"/>
      <c r="D34" s="10"/>
      <c r="E34" s="10"/>
      <c r="F34" s="10"/>
      <c r="G34" s="11"/>
      <c r="H34" s="12">
        <f t="shared" si="1"/>
        <v>0</v>
      </c>
    </row>
    <row r="35" spans="1:8" ht="18.75">
      <c r="A35" s="43">
        <f t="shared" si="2"/>
        <v>31</v>
      </c>
      <c r="B35" s="39"/>
      <c r="C35" s="10"/>
      <c r="D35" s="10"/>
      <c r="E35" s="10"/>
      <c r="F35" s="10"/>
      <c r="G35" s="11"/>
      <c r="H35" s="12">
        <f t="shared" si="1"/>
        <v>0</v>
      </c>
    </row>
    <row r="36" spans="1:8" ht="18.75">
      <c r="A36" s="43">
        <f t="shared" si="2"/>
        <v>32</v>
      </c>
      <c r="B36" s="39"/>
      <c r="C36" s="10"/>
      <c r="D36" s="10"/>
      <c r="E36" s="10"/>
      <c r="F36" s="10"/>
      <c r="G36" s="11"/>
      <c r="H36" s="12">
        <f t="shared" si="1"/>
        <v>0</v>
      </c>
    </row>
    <row r="37" spans="1:8" ht="18.75">
      <c r="A37" s="43">
        <f t="shared" si="2"/>
        <v>33</v>
      </c>
      <c r="B37" s="39"/>
      <c r="C37" s="10"/>
      <c r="D37" s="10"/>
      <c r="E37" s="10"/>
      <c r="F37" s="10"/>
      <c r="G37" s="11"/>
      <c r="H37" s="12">
        <f>SUM(C37:G37)</f>
        <v>0</v>
      </c>
    </row>
    <row r="38" spans="1:8" ht="18.75">
      <c r="A38" s="43">
        <f t="shared" si="2"/>
        <v>34</v>
      </c>
      <c r="B38" s="39"/>
      <c r="C38" s="10"/>
      <c r="D38" s="10"/>
      <c r="E38" s="10"/>
      <c r="F38" s="10"/>
      <c r="G38" s="11"/>
      <c r="H38" s="12">
        <f t="shared" si="1"/>
        <v>0</v>
      </c>
    </row>
    <row r="39" spans="1:8" ht="18.75">
      <c r="A39" s="43">
        <f t="shared" si="2"/>
        <v>35</v>
      </c>
      <c r="B39" s="39"/>
      <c r="C39" s="10"/>
      <c r="D39" s="10"/>
      <c r="E39" s="10"/>
      <c r="F39" s="10"/>
      <c r="G39" s="11"/>
      <c r="H39" s="12">
        <f t="shared" si="1"/>
        <v>0</v>
      </c>
    </row>
    <row r="40" spans="1:8" ht="18.75">
      <c r="A40" s="43">
        <f t="shared" si="2"/>
        <v>36</v>
      </c>
      <c r="B40" s="39"/>
      <c r="C40" s="10"/>
      <c r="D40" s="10"/>
      <c r="E40" s="10"/>
      <c r="F40" s="10"/>
      <c r="G40" s="11"/>
      <c r="H40" s="12">
        <f t="shared" si="1"/>
        <v>0</v>
      </c>
    </row>
    <row r="41" spans="1:8" ht="18.75">
      <c r="A41" s="43">
        <f t="shared" si="2"/>
        <v>37</v>
      </c>
      <c r="B41" s="39"/>
      <c r="C41" s="10"/>
      <c r="D41" s="10"/>
      <c r="E41" s="10"/>
      <c r="F41" s="10"/>
      <c r="G41" s="11"/>
      <c r="H41" s="12">
        <f t="shared" si="1"/>
        <v>0</v>
      </c>
    </row>
    <row r="42" spans="1:8" ht="18.75">
      <c r="A42" s="43">
        <f t="shared" si="2"/>
        <v>38</v>
      </c>
      <c r="B42" s="39"/>
      <c r="C42" s="10"/>
      <c r="D42" s="10"/>
      <c r="E42" s="10"/>
      <c r="F42" s="10"/>
      <c r="G42" s="11"/>
      <c r="H42" s="12">
        <f t="shared" si="1"/>
        <v>0</v>
      </c>
    </row>
    <row r="43" spans="1:8" ht="18.75">
      <c r="A43" s="43">
        <f t="shared" si="2"/>
        <v>39</v>
      </c>
      <c r="B43" s="39"/>
      <c r="C43" s="10"/>
      <c r="D43" s="10"/>
      <c r="E43" s="10"/>
      <c r="F43" s="10"/>
      <c r="G43" s="11"/>
      <c r="H43" s="12">
        <f t="shared" si="1"/>
        <v>0</v>
      </c>
    </row>
    <row r="44" spans="1:8" ht="18.75">
      <c r="A44" s="43">
        <f t="shared" si="2"/>
        <v>40</v>
      </c>
      <c r="B44" s="39"/>
      <c r="C44" s="10"/>
      <c r="D44" s="10"/>
      <c r="E44" s="10"/>
      <c r="F44" s="10"/>
      <c r="G44" s="11"/>
      <c r="H44" s="12">
        <f t="shared" si="1"/>
        <v>0</v>
      </c>
    </row>
    <row r="45" spans="1:8" ht="18.75">
      <c r="A45" s="43">
        <f t="shared" si="2"/>
        <v>41</v>
      </c>
      <c r="B45" s="40"/>
      <c r="C45" s="35"/>
      <c r="D45" s="35"/>
      <c r="E45" s="35"/>
      <c r="F45" s="35"/>
      <c r="G45" s="46"/>
      <c r="H45" s="12">
        <f t="shared" si="1"/>
        <v>0</v>
      </c>
    </row>
    <row r="46" spans="1:8" ht="18.75">
      <c r="A46" s="43">
        <f t="shared" si="2"/>
        <v>42</v>
      </c>
      <c r="B46" s="40"/>
      <c r="C46" s="35"/>
      <c r="D46" s="35"/>
      <c r="E46" s="35"/>
      <c r="F46" s="35"/>
      <c r="G46" s="46"/>
      <c r="H46" s="12">
        <f t="shared" si="1"/>
        <v>0</v>
      </c>
    </row>
    <row r="47" spans="1:8" ht="18.75">
      <c r="A47" s="43">
        <f t="shared" si="2"/>
        <v>43</v>
      </c>
      <c r="B47" s="40"/>
      <c r="C47" s="35"/>
      <c r="D47" s="35"/>
      <c r="E47" s="35"/>
      <c r="F47" s="35"/>
      <c r="G47" s="46"/>
      <c r="H47" s="12">
        <f t="shared" si="1"/>
        <v>0</v>
      </c>
    </row>
    <row r="48" spans="1:8" ht="18.75">
      <c r="A48" s="43">
        <f>1+A47</f>
        <v>44</v>
      </c>
      <c r="B48" s="40"/>
      <c r="C48" s="35"/>
      <c r="D48" s="35"/>
      <c r="E48" s="35"/>
      <c r="F48" s="35"/>
      <c r="G48" s="46"/>
      <c r="H48" s="12">
        <f t="shared" si="1"/>
        <v>0</v>
      </c>
    </row>
    <row r="49" spans="1:8" ht="19.5" thickBot="1">
      <c r="A49" s="44">
        <f t="shared" si="2"/>
        <v>45</v>
      </c>
      <c r="B49" s="41"/>
      <c r="C49" s="37"/>
      <c r="D49" s="37"/>
      <c r="E49" s="37"/>
      <c r="F49" s="37"/>
      <c r="G49" s="47"/>
      <c r="H49" s="13">
        <f>SUM(C49:G49)</f>
        <v>0</v>
      </c>
    </row>
  </sheetData>
  <mergeCells count="5">
    <mergeCell ref="A2:A3"/>
    <mergeCell ref="B2:B3"/>
    <mergeCell ref="C2:G2"/>
    <mergeCell ref="H2:H3"/>
    <mergeCell ref="A1:H1"/>
  </mergeCells>
  <conditionalFormatting sqref="C4:G44">
    <cfRule type="containsText" dxfId="15" priority="1" operator="containsText" text="0">
      <formula>NOT(ISERROR(SEARCH("0",C4)))</formula>
    </cfRule>
    <cfRule type="cellIs" dxfId="14" priority="2" operator="equal">
      <formula>2</formula>
    </cfRule>
    <cfRule type="containsText" dxfId="13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C"/>
  </sheetPr>
  <dimension ref="A1:R65"/>
  <sheetViews>
    <sheetView zoomScale="57" zoomScaleNormal="57" workbookViewId="0">
      <pane ySplit="3" topLeftCell="A8" activePane="bottomLeft" state="frozen"/>
      <selection activeCell="D29" sqref="D29"/>
      <selection pane="bottomLeft" activeCell="X19" sqref="X19"/>
    </sheetView>
  </sheetViews>
  <sheetFormatPr defaultColWidth="9.25" defaultRowHeight="15.75"/>
  <cols>
    <col min="1" max="1" width="15.5" style="2" customWidth="1"/>
    <col min="2" max="2" width="53.25" style="3" customWidth="1"/>
    <col min="3" max="16" width="16.25" style="1" customWidth="1"/>
    <col min="17" max="17" width="16.25" style="3" customWidth="1"/>
    <col min="18" max="16384" width="9.25" style="1"/>
  </cols>
  <sheetData>
    <row r="1" spans="1:18" ht="82.9" customHeight="1" thickBot="1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</row>
    <row r="2" spans="1:18" ht="36.75" customHeight="1" thickBot="1">
      <c r="A2" s="145" t="s">
        <v>1</v>
      </c>
      <c r="B2" s="145" t="s">
        <v>2</v>
      </c>
      <c r="C2" s="151" t="s">
        <v>49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154" t="s">
        <v>4</v>
      </c>
    </row>
    <row r="3" spans="1:18" s="4" customFormat="1" ht="85.15" customHeight="1" thickBot="1">
      <c r="A3" s="146"/>
      <c r="B3" s="147"/>
      <c r="C3" s="90" t="s">
        <v>54</v>
      </c>
      <c r="D3" s="91" t="s">
        <v>55</v>
      </c>
      <c r="E3" s="91" t="s">
        <v>56</v>
      </c>
      <c r="F3" s="91" t="s">
        <v>57</v>
      </c>
      <c r="G3" s="91" t="s">
        <v>58</v>
      </c>
      <c r="H3" s="91" t="s">
        <v>59</v>
      </c>
      <c r="I3" s="91" t="s">
        <v>60</v>
      </c>
      <c r="J3" s="91" t="s">
        <v>61</v>
      </c>
      <c r="K3" s="91" t="s">
        <v>62</v>
      </c>
      <c r="L3" s="91" t="s">
        <v>63</v>
      </c>
      <c r="M3" s="91" t="s">
        <v>64</v>
      </c>
      <c r="N3" s="91" t="s">
        <v>65</v>
      </c>
      <c r="O3" s="91" t="s">
        <v>66</v>
      </c>
      <c r="P3" s="91" t="s">
        <v>67</v>
      </c>
      <c r="Q3" s="91" t="s">
        <v>68</v>
      </c>
      <c r="R3" s="147"/>
    </row>
    <row r="4" spans="1:18" s="5" customFormat="1" ht="43.5" customHeight="1" thickBot="1">
      <c r="A4" s="68" t="s">
        <v>10</v>
      </c>
      <c r="B4" s="69" t="s">
        <v>11</v>
      </c>
      <c r="C4" s="6">
        <v>2</v>
      </c>
      <c r="D4" s="7">
        <v>0</v>
      </c>
      <c r="E4" s="7">
        <v>2</v>
      </c>
      <c r="F4" s="7">
        <v>1</v>
      </c>
      <c r="G4" s="7">
        <v>0</v>
      </c>
      <c r="H4" s="7">
        <v>2</v>
      </c>
      <c r="I4" s="7">
        <v>2</v>
      </c>
      <c r="J4" s="7">
        <v>2</v>
      </c>
      <c r="K4" s="7">
        <v>1</v>
      </c>
      <c r="L4" s="7">
        <v>0</v>
      </c>
      <c r="M4" s="7">
        <v>2</v>
      </c>
      <c r="N4" s="7">
        <v>2</v>
      </c>
      <c r="O4" s="7">
        <v>2</v>
      </c>
      <c r="P4" s="7">
        <v>1</v>
      </c>
      <c r="Q4" s="8">
        <v>2</v>
      </c>
      <c r="R4" s="9">
        <f t="shared" ref="R4:R49" si="0">SUM(C4:Q4)</f>
        <v>21</v>
      </c>
    </row>
    <row r="5" spans="1:18" ht="18.75">
      <c r="A5" s="48">
        <v>1</v>
      </c>
      <c r="B5" s="38" t="s">
        <v>69</v>
      </c>
      <c r="C5" s="36">
        <v>2</v>
      </c>
      <c r="D5" s="36">
        <v>2</v>
      </c>
      <c r="E5" s="36">
        <v>2</v>
      </c>
      <c r="F5" s="36">
        <v>2</v>
      </c>
      <c r="G5" s="36">
        <v>2</v>
      </c>
      <c r="H5" s="36">
        <v>2</v>
      </c>
      <c r="I5" s="36">
        <v>2</v>
      </c>
      <c r="J5" s="36">
        <v>2</v>
      </c>
      <c r="K5" s="36">
        <v>1</v>
      </c>
      <c r="L5" s="36">
        <v>2</v>
      </c>
      <c r="M5" s="36">
        <v>2</v>
      </c>
      <c r="N5" s="36">
        <v>2</v>
      </c>
      <c r="O5" s="36">
        <v>2</v>
      </c>
      <c r="P5" s="36">
        <v>2</v>
      </c>
      <c r="Q5" s="45">
        <v>2</v>
      </c>
      <c r="R5" s="48">
        <f>SUM(C5:Q5)</f>
        <v>29</v>
      </c>
    </row>
    <row r="6" spans="1:18" ht="18.75">
      <c r="A6" s="74">
        <f>1+A5</f>
        <v>2</v>
      </c>
      <c r="B6" s="39" t="s">
        <v>70</v>
      </c>
      <c r="C6" s="10">
        <v>2</v>
      </c>
      <c r="D6" s="10">
        <v>2</v>
      </c>
      <c r="E6" s="10">
        <v>2</v>
      </c>
      <c r="F6" s="10">
        <v>2</v>
      </c>
      <c r="G6" s="10">
        <v>2</v>
      </c>
      <c r="H6" s="10">
        <v>2</v>
      </c>
      <c r="I6" s="10">
        <v>2</v>
      </c>
      <c r="J6" s="10">
        <v>2</v>
      </c>
      <c r="K6" s="10">
        <v>2</v>
      </c>
      <c r="L6" s="10">
        <v>2</v>
      </c>
      <c r="M6" s="10">
        <v>2</v>
      </c>
      <c r="N6" s="10">
        <v>2</v>
      </c>
      <c r="O6" s="10">
        <v>2</v>
      </c>
      <c r="P6" s="10">
        <v>2</v>
      </c>
      <c r="Q6" s="11">
        <v>2</v>
      </c>
      <c r="R6" s="12">
        <f t="shared" si="0"/>
        <v>30</v>
      </c>
    </row>
    <row r="7" spans="1:18" ht="18.75">
      <c r="A7" s="74">
        <f t="shared" ref="A7:A49" si="1">1+A6</f>
        <v>3</v>
      </c>
      <c r="B7" s="39" t="s">
        <v>71</v>
      </c>
      <c r="C7" s="10">
        <v>2</v>
      </c>
      <c r="D7" s="10">
        <v>2</v>
      </c>
      <c r="E7" s="10">
        <v>2</v>
      </c>
      <c r="F7" s="10">
        <v>2</v>
      </c>
      <c r="G7" s="10">
        <v>2</v>
      </c>
      <c r="H7" s="10">
        <v>1</v>
      </c>
      <c r="I7" s="10">
        <v>2</v>
      </c>
      <c r="J7" s="10">
        <v>2</v>
      </c>
      <c r="K7" s="10">
        <v>1</v>
      </c>
      <c r="L7" s="10">
        <v>2</v>
      </c>
      <c r="M7" s="10">
        <v>2</v>
      </c>
      <c r="N7" s="10">
        <v>2</v>
      </c>
      <c r="O7" s="10">
        <v>1</v>
      </c>
      <c r="P7" s="10">
        <v>2</v>
      </c>
      <c r="Q7" s="11">
        <v>2</v>
      </c>
      <c r="R7" s="12">
        <f t="shared" si="0"/>
        <v>27</v>
      </c>
    </row>
    <row r="8" spans="1:18" ht="18.75">
      <c r="A8" s="74">
        <f t="shared" si="1"/>
        <v>4</v>
      </c>
      <c r="B8" s="39" t="s">
        <v>72</v>
      </c>
      <c r="C8" s="10">
        <v>2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v>1</v>
      </c>
      <c r="L8" s="10">
        <v>2</v>
      </c>
      <c r="M8" s="10">
        <v>2</v>
      </c>
      <c r="N8" s="10">
        <v>2</v>
      </c>
      <c r="O8" s="10">
        <v>2</v>
      </c>
      <c r="P8" s="10">
        <v>2</v>
      </c>
      <c r="Q8" s="11">
        <v>2</v>
      </c>
      <c r="R8" s="12">
        <f t="shared" si="0"/>
        <v>29</v>
      </c>
    </row>
    <row r="9" spans="1:18" ht="18.75">
      <c r="A9" s="74">
        <f t="shared" si="1"/>
        <v>5</v>
      </c>
      <c r="B9" s="39" t="s">
        <v>86</v>
      </c>
      <c r="C9" s="10">
        <v>2</v>
      </c>
      <c r="D9" s="10">
        <v>2</v>
      </c>
      <c r="E9" s="10">
        <v>2</v>
      </c>
      <c r="F9" s="10">
        <v>2</v>
      </c>
      <c r="G9" s="10">
        <v>2</v>
      </c>
      <c r="H9" s="10">
        <v>2</v>
      </c>
      <c r="I9" s="10">
        <v>2</v>
      </c>
      <c r="J9" s="10">
        <v>2</v>
      </c>
      <c r="K9" s="10">
        <v>1</v>
      </c>
      <c r="L9" s="10">
        <v>2</v>
      </c>
      <c r="M9" s="10">
        <v>2</v>
      </c>
      <c r="N9" s="10">
        <v>2</v>
      </c>
      <c r="O9" s="10">
        <v>2</v>
      </c>
      <c r="P9" s="10">
        <v>2</v>
      </c>
      <c r="Q9" s="11">
        <v>2</v>
      </c>
      <c r="R9" s="12">
        <f t="shared" si="0"/>
        <v>29</v>
      </c>
    </row>
    <row r="10" spans="1:18" ht="18.75">
      <c r="A10" s="74">
        <f t="shared" si="1"/>
        <v>6</v>
      </c>
      <c r="B10" s="39" t="s">
        <v>84</v>
      </c>
      <c r="C10" s="10">
        <v>2</v>
      </c>
      <c r="D10" s="10">
        <v>2</v>
      </c>
      <c r="E10" s="10">
        <v>2</v>
      </c>
      <c r="F10" s="10">
        <v>2</v>
      </c>
      <c r="G10" s="10">
        <v>2</v>
      </c>
      <c r="H10" s="10">
        <v>2</v>
      </c>
      <c r="I10" s="10">
        <v>2</v>
      </c>
      <c r="J10" s="10">
        <v>2</v>
      </c>
      <c r="K10" s="10">
        <v>1</v>
      </c>
      <c r="L10" s="10">
        <v>2</v>
      </c>
      <c r="M10" s="10">
        <v>2</v>
      </c>
      <c r="N10" s="10">
        <v>2</v>
      </c>
      <c r="O10" s="10">
        <v>2</v>
      </c>
      <c r="P10" s="10">
        <v>2</v>
      </c>
      <c r="Q10" s="11">
        <v>2</v>
      </c>
      <c r="R10" s="12">
        <f t="shared" si="0"/>
        <v>29</v>
      </c>
    </row>
    <row r="11" spans="1:18" ht="18.75">
      <c r="A11" s="74">
        <f t="shared" si="1"/>
        <v>7</v>
      </c>
      <c r="B11" s="39" t="s">
        <v>74</v>
      </c>
      <c r="C11" s="10">
        <v>2</v>
      </c>
      <c r="D11" s="10">
        <v>2</v>
      </c>
      <c r="E11" s="10">
        <v>2</v>
      </c>
      <c r="F11" s="10">
        <v>2</v>
      </c>
      <c r="G11" s="10">
        <v>2</v>
      </c>
      <c r="H11" s="10">
        <v>2</v>
      </c>
      <c r="I11" s="10">
        <v>2</v>
      </c>
      <c r="J11" s="10">
        <v>2</v>
      </c>
      <c r="K11" s="10">
        <v>2</v>
      </c>
      <c r="L11" s="10">
        <v>2</v>
      </c>
      <c r="M11" s="10">
        <v>2</v>
      </c>
      <c r="N11" s="10">
        <v>2</v>
      </c>
      <c r="O11" s="10">
        <v>2</v>
      </c>
      <c r="P11" s="10">
        <v>2</v>
      </c>
      <c r="Q11" s="11">
        <v>2</v>
      </c>
      <c r="R11" s="12">
        <f t="shared" si="0"/>
        <v>30</v>
      </c>
    </row>
    <row r="12" spans="1:18" ht="18.75">
      <c r="A12" s="74">
        <f t="shared" si="1"/>
        <v>8</v>
      </c>
      <c r="B12" s="39" t="s">
        <v>75</v>
      </c>
      <c r="C12" s="10">
        <v>2</v>
      </c>
      <c r="D12" s="10">
        <v>2</v>
      </c>
      <c r="E12" s="10">
        <v>2</v>
      </c>
      <c r="F12" s="10">
        <v>2</v>
      </c>
      <c r="G12" s="10">
        <v>2</v>
      </c>
      <c r="H12" s="10">
        <v>2</v>
      </c>
      <c r="I12" s="10">
        <v>2</v>
      </c>
      <c r="J12" s="10">
        <v>2</v>
      </c>
      <c r="K12" s="10">
        <v>1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1">
        <v>2</v>
      </c>
      <c r="R12" s="12">
        <f t="shared" si="0"/>
        <v>29</v>
      </c>
    </row>
    <row r="13" spans="1:18" ht="18.75">
      <c r="A13" s="74">
        <f t="shared" si="1"/>
        <v>9</v>
      </c>
      <c r="B13" s="39" t="s">
        <v>76</v>
      </c>
      <c r="C13" s="10">
        <v>2</v>
      </c>
      <c r="D13" s="10">
        <v>2</v>
      </c>
      <c r="E13" s="10">
        <v>2</v>
      </c>
      <c r="F13" s="10">
        <v>2</v>
      </c>
      <c r="G13" s="10">
        <v>2</v>
      </c>
      <c r="H13" s="10">
        <v>2</v>
      </c>
      <c r="I13" s="10">
        <v>2</v>
      </c>
      <c r="J13" s="10">
        <v>2</v>
      </c>
      <c r="K13" s="10">
        <v>2</v>
      </c>
      <c r="L13" s="10">
        <v>2</v>
      </c>
      <c r="M13" s="10">
        <v>2</v>
      </c>
      <c r="N13" s="10">
        <v>2</v>
      </c>
      <c r="O13" s="10">
        <v>2</v>
      </c>
      <c r="P13" s="10">
        <v>2</v>
      </c>
      <c r="Q13" s="11">
        <v>2</v>
      </c>
      <c r="R13" s="12">
        <f t="shared" si="0"/>
        <v>30</v>
      </c>
    </row>
    <row r="14" spans="1:18" ht="18.75">
      <c r="A14" s="74">
        <f t="shared" si="1"/>
        <v>10</v>
      </c>
      <c r="B14" s="39" t="s">
        <v>77</v>
      </c>
      <c r="C14" s="10">
        <v>2</v>
      </c>
      <c r="D14" s="10">
        <v>2</v>
      </c>
      <c r="E14" s="10">
        <v>2</v>
      </c>
      <c r="F14" s="10">
        <v>2</v>
      </c>
      <c r="G14" s="10">
        <v>2</v>
      </c>
      <c r="H14" s="10">
        <v>2</v>
      </c>
      <c r="I14" s="10">
        <v>2</v>
      </c>
      <c r="J14" s="10">
        <v>2</v>
      </c>
      <c r="K14" s="10">
        <v>2</v>
      </c>
      <c r="L14" s="10">
        <v>2</v>
      </c>
      <c r="M14" s="10">
        <v>2</v>
      </c>
      <c r="N14" s="10">
        <v>2</v>
      </c>
      <c r="O14" s="10">
        <v>2</v>
      </c>
      <c r="P14" s="10">
        <v>2</v>
      </c>
      <c r="Q14" s="11">
        <v>2</v>
      </c>
      <c r="R14" s="12">
        <f t="shared" si="0"/>
        <v>30</v>
      </c>
    </row>
    <row r="15" spans="1:18" ht="18.75">
      <c r="A15" s="74">
        <f t="shared" si="1"/>
        <v>11</v>
      </c>
      <c r="B15" s="39" t="s">
        <v>78</v>
      </c>
      <c r="C15" s="10">
        <v>2</v>
      </c>
      <c r="D15" s="10">
        <v>2</v>
      </c>
      <c r="E15" s="10">
        <v>2</v>
      </c>
      <c r="F15" s="10">
        <v>2</v>
      </c>
      <c r="G15" s="10">
        <v>2</v>
      </c>
      <c r="H15" s="10">
        <v>2</v>
      </c>
      <c r="I15" s="10">
        <v>2</v>
      </c>
      <c r="J15" s="10">
        <v>2</v>
      </c>
      <c r="K15" s="10">
        <v>2</v>
      </c>
      <c r="L15" s="10">
        <v>2</v>
      </c>
      <c r="M15" s="10">
        <v>2</v>
      </c>
      <c r="N15" s="10">
        <v>2</v>
      </c>
      <c r="O15" s="10">
        <v>2</v>
      </c>
      <c r="P15" s="10">
        <v>2</v>
      </c>
      <c r="Q15" s="11">
        <v>2</v>
      </c>
      <c r="R15" s="12">
        <f t="shared" si="0"/>
        <v>30</v>
      </c>
    </row>
    <row r="16" spans="1:18" ht="18.75">
      <c r="A16" s="74">
        <f t="shared" si="1"/>
        <v>12</v>
      </c>
      <c r="B16" s="39" t="s">
        <v>79</v>
      </c>
      <c r="C16" s="10">
        <v>2</v>
      </c>
      <c r="D16" s="10">
        <v>2</v>
      </c>
      <c r="E16" s="10">
        <v>2</v>
      </c>
      <c r="F16" s="10">
        <v>2</v>
      </c>
      <c r="G16" s="10">
        <v>2</v>
      </c>
      <c r="H16" s="10">
        <v>2</v>
      </c>
      <c r="I16" s="10">
        <v>2</v>
      </c>
      <c r="J16" s="10">
        <v>2</v>
      </c>
      <c r="K16" s="10">
        <v>2</v>
      </c>
      <c r="L16" s="10">
        <v>2</v>
      </c>
      <c r="M16" s="10">
        <v>2</v>
      </c>
      <c r="N16" s="10">
        <v>2</v>
      </c>
      <c r="O16" s="10">
        <v>2</v>
      </c>
      <c r="P16" s="10">
        <v>2</v>
      </c>
      <c r="Q16" s="11">
        <v>2</v>
      </c>
      <c r="R16" s="12">
        <f t="shared" si="0"/>
        <v>30</v>
      </c>
    </row>
    <row r="17" spans="1:18" ht="18.75">
      <c r="A17" s="74">
        <f t="shared" si="1"/>
        <v>13</v>
      </c>
      <c r="B17" s="39" t="s">
        <v>80</v>
      </c>
      <c r="C17" s="10">
        <v>2</v>
      </c>
      <c r="D17" s="10">
        <v>2</v>
      </c>
      <c r="E17" s="10">
        <v>2</v>
      </c>
      <c r="F17" s="10">
        <v>2</v>
      </c>
      <c r="G17" s="10">
        <v>2</v>
      </c>
      <c r="H17" s="10">
        <v>2</v>
      </c>
      <c r="I17" s="10">
        <v>2</v>
      </c>
      <c r="J17" s="10">
        <v>2</v>
      </c>
      <c r="K17" s="10">
        <v>2</v>
      </c>
      <c r="L17" s="10">
        <v>2</v>
      </c>
      <c r="M17" s="10">
        <v>2</v>
      </c>
      <c r="N17" s="10">
        <v>2</v>
      </c>
      <c r="O17" s="10">
        <v>2</v>
      </c>
      <c r="P17" s="10">
        <v>2</v>
      </c>
      <c r="Q17" s="11">
        <v>2</v>
      </c>
      <c r="R17" s="12">
        <f t="shared" si="0"/>
        <v>30</v>
      </c>
    </row>
    <row r="18" spans="1:18" ht="18.75">
      <c r="A18" s="74">
        <f t="shared" si="1"/>
        <v>14</v>
      </c>
      <c r="B18" s="39" t="s">
        <v>87</v>
      </c>
      <c r="C18" s="10">
        <v>2</v>
      </c>
      <c r="D18" s="10">
        <v>2</v>
      </c>
      <c r="E18" s="10">
        <v>2</v>
      </c>
      <c r="F18" s="10">
        <v>2</v>
      </c>
      <c r="G18" s="10">
        <v>2</v>
      </c>
      <c r="H18" s="10">
        <v>2</v>
      </c>
      <c r="I18" s="10">
        <v>2</v>
      </c>
      <c r="J18" s="10">
        <v>2</v>
      </c>
      <c r="K18" s="10">
        <v>2</v>
      </c>
      <c r="L18" s="10">
        <v>2</v>
      </c>
      <c r="M18" s="10">
        <v>2</v>
      </c>
      <c r="N18" s="10">
        <v>2</v>
      </c>
      <c r="O18" s="10">
        <v>2</v>
      </c>
      <c r="P18" s="10">
        <v>2</v>
      </c>
      <c r="Q18" s="11">
        <v>2</v>
      </c>
      <c r="R18" s="12">
        <f t="shared" si="0"/>
        <v>30</v>
      </c>
    </row>
    <row r="19" spans="1:18" ht="18.75">
      <c r="A19" s="74">
        <f t="shared" si="1"/>
        <v>15</v>
      </c>
      <c r="B19" s="39" t="s">
        <v>81</v>
      </c>
      <c r="C19" s="10">
        <v>2</v>
      </c>
      <c r="D19" s="10">
        <v>2</v>
      </c>
      <c r="E19" s="10">
        <v>2</v>
      </c>
      <c r="F19" s="10">
        <v>2</v>
      </c>
      <c r="G19" s="10">
        <v>2</v>
      </c>
      <c r="H19" s="10">
        <v>2</v>
      </c>
      <c r="I19" s="10">
        <v>1</v>
      </c>
      <c r="J19" s="10">
        <v>2</v>
      </c>
      <c r="K19" s="10">
        <v>1</v>
      </c>
      <c r="L19" s="10">
        <v>2</v>
      </c>
      <c r="M19" s="10">
        <v>2</v>
      </c>
      <c r="N19" s="10">
        <v>1</v>
      </c>
      <c r="O19" s="10">
        <v>1</v>
      </c>
      <c r="P19" s="10">
        <v>2</v>
      </c>
      <c r="Q19" s="11">
        <v>2</v>
      </c>
      <c r="R19" s="12">
        <f t="shared" si="0"/>
        <v>26</v>
      </c>
    </row>
    <row r="20" spans="1:18" ht="18.75">
      <c r="A20" s="74">
        <f t="shared" si="1"/>
        <v>16</v>
      </c>
      <c r="B20" s="39" t="s">
        <v>82</v>
      </c>
      <c r="C20" s="10">
        <v>2</v>
      </c>
      <c r="D20" s="10">
        <v>2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0">
        <v>2</v>
      </c>
      <c r="K20" s="10">
        <v>1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11">
        <v>2</v>
      </c>
      <c r="R20" s="12">
        <f t="shared" si="0"/>
        <v>29</v>
      </c>
    </row>
    <row r="21" spans="1:18" ht="18.75">
      <c r="A21" s="74">
        <f t="shared" si="1"/>
        <v>17</v>
      </c>
      <c r="B21" s="39" t="s">
        <v>83</v>
      </c>
      <c r="C21" s="10">
        <v>2</v>
      </c>
      <c r="D21" s="10">
        <v>2</v>
      </c>
      <c r="E21" s="10">
        <v>2</v>
      </c>
      <c r="F21" s="10">
        <v>2</v>
      </c>
      <c r="G21" s="10">
        <v>2</v>
      </c>
      <c r="H21" s="10">
        <v>2</v>
      </c>
      <c r="I21" s="10">
        <v>1</v>
      </c>
      <c r="J21" s="10">
        <v>2</v>
      </c>
      <c r="K21" s="10">
        <v>1</v>
      </c>
      <c r="L21" s="10">
        <v>2</v>
      </c>
      <c r="M21" s="10">
        <v>2</v>
      </c>
      <c r="N21" s="10">
        <v>2</v>
      </c>
      <c r="O21" s="10">
        <v>2</v>
      </c>
      <c r="P21" s="10">
        <v>2</v>
      </c>
      <c r="Q21" s="11">
        <v>2</v>
      </c>
      <c r="R21" s="12">
        <f t="shared" si="0"/>
        <v>28</v>
      </c>
    </row>
    <row r="22" spans="1:18" ht="18.75">
      <c r="A22" s="74">
        <f t="shared" si="1"/>
        <v>18</v>
      </c>
      <c r="B22" s="3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2"/>
    </row>
    <row r="23" spans="1:18" ht="18.75">
      <c r="A23" s="74">
        <f t="shared" si="1"/>
        <v>19</v>
      </c>
      <c r="B23" s="3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2"/>
    </row>
    <row r="24" spans="1:18" ht="18.75">
      <c r="A24" s="74">
        <f t="shared" si="1"/>
        <v>20</v>
      </c>
      <c r="B24" s="3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2"/>
    </row>
    <row r="25" spans="1:18" ht="18.75">
      <c r="A25" s="74">
        <f t="shared" si="1"/>
        <v>21</v>
      </c>
      <c r="B25" s="3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12"/>
    </row>
    <row r="26" spans="1:18" ht="18.75">
      <c r="A26" s="74">
        <f t="shared" si="1"/>
        <v>22</v>
      </c>
      <c r="B26" s="3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2">
        <f t="shared" si="0"/>
        <v>0</v>
      </c>
    </row>
    <row r="27" spans="1:18" ht="18.75">
      <c r="A27" s="74">
        <f t="shared" si="1"/>
        <v>23</v>
      </c>
      <c r="B27" s="3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12">
        <f t="shared" si="0"/>
        <v>0</v>
      </c>
    </row>
    <row r="28" spans="1:18" ht="18.75">
      <c r="A28" s="74">
        <f t="shared" si="1"/>
        <v>24</v>
      </c>
      <c r="B28" s="3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2">
        <f t="shared" si="0"/>
        <v>0</v>
      </c>
    </row>
    <row r="29" spans="1:18" ht="18.75">
      <c r="A29" s="74">
        <f t="shared" si="1"/>
        <v>25</v>
      </c>
      <c r="B29" s="3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2">
        <f t="shared" si="0"/>
        <v>0</v>
      </c>
    </row>
    <row r="30" spans="1:18" ht="18.75">
      <c r="A30" s="74">
        <f t="shared" si="1"/>
        <v>26</v>
      </c>
      <c r="B30" s="3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2">
        <f t="shared" si="0"/>
        <v>0</v>
      </c>
    </row>
    <row r="31" spans="1:18" ht="18.75">
      <c r="A31" s="74">
        <f t="shared" si="1"/>
        <v>27</v>
      </c>
      <c r="B31" s="3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  <c r="R31" s="12">
        <f t="shared" si="0"/>
        <v>0</v>
      </c>
    </row>
    <row r="32" spans="1:18" ht="18.75">
      <c r="A32" s="74">
        <f t="shared" si="1"/>
        <v>28</v>
      </c>
      <c r="B32" s="3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2">
        <f t="shared" si="0"/>
        <v>0</v>
      </c>
    </row>
    <row r="33" spans="1:18" ht="18.75">
      <c r="A33" s="74">
        <f t="shared" si="1"/>
        <v>29</v>
      </c>
      <c r="B33" s="3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12">
        <f t="shared" si="0"/>
        <v>0</v>
      </c>
    </row>
    <row r="34" spans="1:18" ht="18.75">
      <c r="A34" s="74">
        <f t="shared" si="1"/>
        <v>30</v>
      </c>
      <c r="B34" s="3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2">
        <f t="shared" si="0"/>
        <v>0</v>
      </c>
    </row>
    <row r="35" spans="1:18" ht="18.75">
      <c r="A35" s="74">
        <f t="shared" si="1"/>
        <v>31</v>
      </c>
      <c r="B35" s="3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12">
        <f t="shared" si="0"/>
        <v>0</v>
      </c>
    </row>
    <row r="36" spans="1:18" ht="18.75">
      <c r="A36" s="74">
        <f t="shared" si="1"/>
        <v>32</v>
      </c>
      <c r="B36" s="3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12">
        <f t="shared" si="0"/>
        <v>0</v>
      </c>
    </row>
    <row r="37" spans="1:18" ht="18.75">
      <c r="A37" s="74">
        <f t="shared" si="1"/>
        <v>33</v>
      </c>
      <c r="B37" s="3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2">
        <f t="shared" si="0"/>
        <v>0</v>
      </c>
    </row>
    <row r="38" spans="1:18" ht="18.75">
      <c r="A38" s="74">
        <f t="shared" si="1"/>
        <v>34</v>
      </c>
      <c r="B38" s="3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2">
        <f t="shared" si="0"/>
        <v>0</v>
      </c>
    </row>
    <row r="39" spans="1:18" ht="18.75">
      <c r="A39" s="74">
        <f t="shared" si="1"/>
        <v>35</v>
      </c>
      <c r="B39" s="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2">
        <f t="shared" si="0"/>
        <v>0</v>
      </c>
    </row>
    <row r="40" spans="1:18" ht="18.75">
      <c r="A40" s="74">
        <f t="shared" si="1"/>
        <v>36</v>
      </c>
      <c r="B40" s="3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2">
        <f t="shared" si="0"/>
        <v>0</v>
      </c>
    </row>
    <row r="41" spans="1:18" ht="18.75">
      <c r="A41" s="74">
        <f t="shared" si="1"/>
        <v>37</v>
      </c>
      <c r="B41" s="3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2">
        <f t="shared" si="0"/>
        <v>0</v>
      </c>
    </row>
    <row r="42" spans="1:18" ht="18.75">
      <c r="A42" s="74">
        <f t="shared" si="1"/>
        <v>38</v>
      </c>
      <c r="B42" s="3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2">
        <f t="shared" si="0"/>
        <v>0</v>
      </c>
    </row>
    <row r="43" spans="1:18" ht="18.75">
      <c r="A43" s="74">
        <f t="shared" si="1"/>
        <v>39</v>
      </c>
      <c r="B43" s="3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2">
        <f t="shared" si="0"/>
        <v>0</v>
      </c>
    </row>
    <row r="44" spans="1:18" ht="18.75">
      <c r="A44" s="74">
        <f t="shared" si="1"/>
        <v>40</v>
      </c>
      <c r="B44" s="3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2">
        <f t="shared" si="0"/>
        <v>0</v>
      </c>
    </row>
    <row r="45" spans="1:18" ht="18.75">
      <c r="A45" s="74">
        <f t="shared" si="1"/>
        <v>41</v>
      </c>
      <c r="B45" s="40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  <c r="R45" s="12">
        <f t="shared" si="0"/>
        <v>0</v>
      </c>
    </row>
    <row r="46" spans="1:18" ht="18.75">
      <c r="A46" s="74">
        <f t="shared" si="1"/>
        <v>42</v>
      </c>
      <c r="B46" s="40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6"/>
      <c r="R46" s="12">
        <f t="shared" si="0"/>
        <v>0</v>
      </c>
    </row>
    <row r="47" spans="1:18" ht="18.75">
      <c r="A47" s="74">
        <f t="shared" si="1"/>
        <v>43</v>
      </c>
      <c r="B47" s="40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/>
      <c r="R47" s="12">
        <f t="shared" si="0"/>
        <v>0</v>
      </c>
    </row>
    <row r="48" spans="1:18" ht="18.75">
      <c r="A48" s="74">
        <f>1+A47</f>
        <v>44</v>
      </c>
      <c r="B48" s="40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6"/>
      <c r="R48" s="12">
        <f t="shared" si="0"/>
        <v>0</v>
      </c>
    </row>
    <row r="49" spans="1:18" ht="19.5" thickBot="1">
      <c r="A49" s="44">
        <f t="shared" si="1"/>
        <v>45</v>
      </c>
      <c r="B49" s="7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47"/>
      <c r="R49" s="73">
        <f t="shared" si="0"/>
        <v>0</v>
      </c>
    </row>
    <row r="50" spans="1:18">
      <c r="A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3"/>
    </row>
    <row r="51" spans="1:18">
      <c r="A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3"/>
    </row>
    <row r="52" spans="1:18">
      <c r="A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"/>
    </row>
    <row r="53" spans="1:18">
      <c r="A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3"/>
    </row>
    <row r="54" spans="1:18">
      <c r="A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</row>
    <row r="55" spans="1:18">
      <c r="A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"/>
    </row>
    <row r="56" spans="1:18">
      <c r="A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"/>
    </row>
    <row r="57" spans="1:18">
      <c r="A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"/>
    </row>
    <row r="58" spans="1:18">
      <c r="A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"/>
    </row>
    <row r="59" spans="1:18">
      <c r="A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3"/>
    </row>
    <row r="60" spans="1:18">
      <c r="A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"/>
    </row>
    <row r="61" spans="1:18">
      <c r="A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3"/>
    </row>
    <row r="62" spans="1:18">
      <c r="A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"/>
    </row>
    <row r="63" spans="1:18">
      <c r="A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3"/>
    </row>
    <row r="64" spans="1:18">
      <c r="A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3"/>
    </row>
    <row r="65" spans="1:18">
      <c r="A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3"/>
    </row>
  </sheetData>
  <mergeCells count="5">
    <mergeCell ref="A2:A3"/>
    <mergeCell ref="B2:B3"/>
    <mergeCell ref="A1:R1"/>
    <mergeCell ref="C2:Q2"/>
    <mergeCell ref="R2:R3"/>
  </mergeCells>
  <conditionalFormatting sqref="C4:Q44">
    <cfRule type="containsText" dxfId="12" priority="1" operator="containsText" text="0">
      <formula>NOT(ISERROR(SEARCH("0",C4)))</formula>
    </cfRule>
    <cfRule type="cellIs" dxfId="11" priority="2" operator="equal">
      <formula>2</formula>
    </cfRule>
    <cfRule type="containsText" dxfId="10" priority="3" operator="containsText" text="1">
      <formula>NOT(ISERROR(SEARCH("1",C4)))</formula>
    </cfRule>
  </conditionalFormatting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U73"/>
  <sheetViews>
    <sheetView tabSelected="1" topLeftCell="A7" zoomScale="50" zoomScaleNormal="50" workbookViewId="0">
      <selection activeCell="L38" sqref="L38"/>
    </sheetView>
  </sheetViews>
  <sheetFormatPr defaultColWidth="8.75" defaultRowHeight="15.75"/>
  <cols>
    <col min="1" max="1" width="11.25" style="18" customWidth="1"/>
    <col min="2" max="2" width="64.5" style="19" customWidth="1"/>
    <col min="3" max="3" width="18.25" style="20" customWidth="1"/>
    <col min="4" max="4" width="18.75" customWidth="1"/>
  </cols>
  <sheetData>
    <row r="1" spans="1:21" ht="51" customHeight="1" thickBot="1">
      <c r="A1" s="166" t="s">
        <v>0</v>
      </c>
      <c r="B1" s="167"/>
      <c r="C1" s="167"/>
      <c r="D1" s="168"/>
      <c r="H1" s="156" t="s">
        <v>40</v>
      </c>
      <c r="I1" s="156"/>
      <c r="J1" s="156"/>
      <c r="K1" s="156"/>
      <c r="L1" s="156"/>
      <c r="M1" s="156"/>
      <c r="P1" s="155" t="s">
        <v>49</v>
      </c>
      <c r="Q1" s="156"/>
      <c r="R1" s="156"/>
      <c r="S1" s="156"/>
      <c r="T1" s="156"/>
      <c r="U1" s="156"/>
    </row>
    <row r="2" spans="1:21" ht="31.15" customHeight="1" thickBot="1">
      <c r="A2" s="21" t="s">
        <v>1</v>
      </c>
      <c r="B2" s="22" t="s">
        <v>2</v>
      </c>
      <c r="C2" s="80" t="s">
        <v>38</v>
      </c>
      <c r="D2" s="81" t="s">
        <v>38</v>
      </c>
      <c r="H2" s="157" t="s">
        <v>41</v>
      </c>
      <c r="I2" s="157"/>
      <c r="J2" s="157"/>
      <c r="K2" s="157"/>
      <c r="L2" s="157"/>
      <c r="M2" s="157"/>
      <c r="P2" s="157" t="s">
        <v>50</v>
      </c>
      <c r="Q2" s="157"/>
      <c r="R2" s="157"/>
      <c r="S2" s="157"/>
      <c r="T2" s="157"/>
      <c r="U2" s="157"/>
    </row>
    <row r="3" spans="1:21" ht="34.9" customHeight="1" thickBot="1">
      <c r="A3" s="70" t="s">
        <v>10</v>
      </c>
      <c r="B3" s="71" t="s">
        <v>11</v>
      </c>
      <c r="C3" s="82">
        <f>SUM('РЕЧЕВОЕ РАЗВИТИЕ '!H4+'ПОЗНАВАТЕЛЬНОЕ РАЗВИТИЕ '!H4+'ХУДОЖЕСТВЕННО-ЭСТЕТИЧЕСКОЕ РАЗВ'!H4+'ФИЗИЧЕСКОЕ РАЗВИТИЕ'!H4+'СОЦИАЛЬНО-КОММУНИКАТИВНОЕ РАЗВИ'!H4)</f>
        <v>34</v>
      </c>
      <c r="D3" s="23">
        <f>МАТЕМАТИКА!R4</f>
        <v>21</v>
      </c>
      <c r="H3" s="159" t="s">
        <v>42</v>
      </c>
      <c r="I3" s="159"/>
      <c r="J3" s="159"/>
      <c r="K3" s="159"/>
      <c r="L3" s="159"/>
      <c r="M3" s="159"/>
      <c r="P3" s="158" t="s">
        <v>51</v>
      </c>
      <c r="Q3" s="159"/>
      <c r="R3" s="159"/>
      <c r="S3" s="159"/>
      <c r="T3" s="159"/>
      <c r="U3" s="159"/>
    </row>
    <row r="4" spans="1:21" ht="22.15" customHeight="1">
      <c r="A4" s="24">
        <v>1</v>
      </c>
      <c r="B4" s="38" t="s">
        <v>69</v>
      </c>
      <c r="C4" s="83">
        <v>37</v>
      </c>
      <c r="D4" s="28">
        <f>МАТЕМАТИКА!R5</f>
        <v>29</v>
      </c>
      <c r="G4" s="25"/>
      <c r="H4" s="159" t="s">
        <v>43</v>
      </c>
      <c r="I4" s="159"/>
      <c r="J4" s="159"/>
      <c r="K4" s="159"/>
      <c r="L4" s="159"/>
      <c r="M4" s="159"/>
      <c r="P4" s="158" t="s">
        <v>52</v>
      </c>
      <c r="Q4" s="159"/>
      <c r="R4" s="159"/>
      <c r="S4" s="159"/>
      <c r="T4" s="159"/>
      <c r="U4" s="159"/>
    </row>
    <row r="5" spans="1:21" ht="22.15" customHeight="1">
      <c r="A5" s="26">
        <f>1+A4</f>
        <v>2</v>
      </c>
      <c r="B5" s="39" t="s">
        <v>70</v>
      </c>
      <c r="C5" s="84">
        <f>SUM('РЕЧЕВОЕ РАЗВИТИЕ '!H6+'ПОЗНАВАТЕЛЬНОЕ РАЗВИТИЕ '!H6+'ХУДОЖЕСТВЕННО-ЭСТЕТИЧЕСКОЕ РАЗВ'!H6+'ФИЗИЧЕСКОЕ РАЗВИТИЕ'!H6+'СОЦИАЛЬНО-КОММУНИКАТИВНОЕ РАЗВИ'!H6)</f>
        <v>44</v>
      </c>
      <c r="D5" s="28">
        <f>МАТЕМАТИКА!R6</f>
        <v>30</v>
      </c>
      <c r="G5" s="25"/>
      <c r="H5" s="159" t="s">
        <v>44</v>
      </c>
      <c r="I5" s="159"/>
      <c r="J5" s="159"/>
      <c r="K5" s="159"/>
      <c r="L5" s="159"/>
      <c r="M5" s="159"/>
      <c r="P5" s="158" t="s">
        <v>53</v>
      </c>
      <c r="Q5" s="159"/>
      <c r="R5" s="159"/>
      <c r="S5" s="159"/>
      <c r="T5" s="159"/>
      <c r="U5" s="159"/>
    </row>
    <row r="6" spans="1:21" ht="22.15" customHeight="1">
      <c r="A6" s="26">
        <f t="shared" ref="A6:A48" si="0">1+A5</f>
        <v>3</v>
      </c>
      <c r="B6" s="39" t="s">
        <v>71</v>
      </c>
      <c r="C6" s="84">
        <f>SUM('РЕЧЕВОЕ РАЗВИТИЕ '!H7+'ПОЗНАВАТЕЛЬНОЕ РАЗВИТИЕ '!H7+'ХУДОЖЕСТВЕННО-ЭСТЕТИЧЕСКОЕ РАЗВ'!H7+'ФИЗИЧЕСКОЕ РАЗВИТИЕ'!H7+'СОЦИАЛЬНО-КОММУНИКАТИВНОЕ РАЗВИ'!H7)</f>
        <v>40</v>
      </c>
      <c r="D6" s="28">
        <f>МАТЕМАТИКА!R7</f>
        <v>27</v>
      </c>
      <c r="G6" s="25"/>
    </row>
    <row r="7" spans="1:21" ht="22.15" customHeight="1">
      <c r="A7" s="26">
        <f t="shared" si="0"/>
        <v>4</v>
      </c>
      <c r="B7" s="39" t="s">
        <v>72</v>
      </c>
      <c r="C7" s="84">
        <f>SUM('РЕЧЕВОЕ РАЗВИТИЕ '!H8+'ПОЗНАВАТЕЛЬНОЕ РАЗВИТИЕ '!H8+'ХУДОЖЕСТВЕННО-ЭСТЕТИЧЕСКОЕ РАЗВ'!H8+'ФИЗИЧЕСКОЕ РАЗВИТИЕ'!H8+'СОЦИАЛЬНО-КОММУНИКАТИВНОЕ РАЗВИ'!H8)</f>
        <v>40</v>
      </c>
      <c r="D7" s="28">
        <f>МАТЕМАТИКА!R8</f>
        <v>29</v>
      </c>
      <c r="G7" s="25"/>
      <c r="H7" s="31"/>
      <c r="I7" s="3"/>
      <c r="J7" s="32"/>
      <c r="K7" s="25"/>
      <c r="L7" s="25"/>
    </row>
    <row r="8" spans="1:21" ht="22.15" customHeight="1">
      <c r="A8" s="26">
        <f t="shared" si="0"/>
        <v>5</v>
      </c>
      <c r="B8" s="39" t="s">
        <v>86</v>
      </c>
      <c r="C8" s="84">
        <f>SUM('РЕЧЕВОЕ РАЗВИТИЕ '!H9+'ПОЗНАВАТЕЛЬНОЕ РАЗВИТИЕ '!H9+'ХУДОЖЕСТВЕННО-ЭСТЕТИЧЕСКОЕ РАЗВ'!H9+'ФИЗИЧЕСКОЕ РАЗВИТИЕ'!H9+'СОЦИАЛЬНО-КОММУНИКАТИВНОЕ РАЗВИ'!H9)</f>
        <v>48</v>
      </c>
      <c r="D8" s="28">
        <f>МАТЕМАТИКА!R9</f>
        <v>29</v>
      </c>
      <c r="G8" s="25"/>
      <c r="H8" s="25"/>
      <c r="I8" s="25"/>
      <c r="J8" s="25"/>
      <c r="K8" s="25"/>
      <c r="L8" s="25"/>
    </row>
    <row r="9" spans="1:21" ht="22.15" customHeight="1">
      <c r="A9" s="26">
        <f t="shared" si="0"/>
        <v>6</v>
      </c>
      <c r="B9" s="39" t="s">
        <v>84</v>
      </c>
      <c r="C9" s="84">
        <f>SUM('РЕЧЕВОЕ РАЗВИТИЕ '!H10+'ПОЗНАВАТЕЛЬНОЕ РАЗВИТИЕ '!H10+'ХУДОЖЕСТВЕННО-ЭСТЕТИЧЕСКОЕ РАЗВ'!H10+'ФИЗИЧЕСКОЕ РАЗВИТИЕ'!H10+'СОЦИАЛЬНО-КОММУНИКАТИВНОЕ РАЗВИ'!H10)</f>
        <v>43</v>
      </c>
      <c r="D9" s="28">
        <f>МАТЕМАТИКА!R10</f>
        <v>29</v>
      </c>
      <c r="G9" s="25"/>
      <c r="H9" s="25"/>
      <c r="I9" s="25"/>
      <c r="J9" s="25"/>
      <c r="K9" s="25"/>
      <c r="L9" s="25"/>
    </row>
    <row r="10" spans="1:21" ht="22.15" customHeight="1">
      <c r="A10" s="26">
        <f t="shared" si="0"/>
        <v>7</v>
      </c>
      <c r="B10" s="39" t="s">
        <v>74</v>
      </c>
      <c r="C10" s="84">
        <f>SUM('РЕЧЕВОЕ РАЗВИТИЕ '!H11+'ПОЗНАВАТЕЛЬНОЕ РАЗВИТИЕ '!H11+'ХУДОЖЕСТВЕННО-ЭСТЕТИЧЕСКОЕ РАЗВ'!H11+'ФИЗИЧЕСКОЕ РАЗВИТИЕ'!H11+'СОЦИАЛЬНО-КОММУНИКАТИВНОЕ РАЗВИ'!H11)</f>
        <v>46</v>
      </c>
      <c r="D10" s="28">
        <f>МАТЕМАТИКА!R11</f>
        <v>30</v>
      </c>
      <c r="G10" s="25"/>
      <c r="H10" s="25"/>
      <c r="I10" s="25"/>
      <c r="J10" s="25"/>
      <c r="K10" s="25"/>
      <c r="L10" s="25"/>
    </row>
    <row r="11" spans="1:21" ht="22.15" customHeight="1">
      <c r="A11" s="26">
        <f t="shared" si="0"/>
        <v>8</v>
      </c>
      <c r="B11" s="39" t="s">
        <v>75</v>
      </c>
      <c r="C11" s="84">
        <f>SUM('РЕЧЕВОЕ РАЗВИТИЕ '!H12+'ПОЗНАВАТЕЛЬНОЕ РАЗВИТИЕ '!H12+'ХУДОЖЕСТВЕННО-ЭСТЕТИЧЕСКОЕ РАЗВ'!H12+'ФИЗИЧЕСКОЕ РАЗВИТИЕ'!H12+'СОЦИАЛЬНО-КОММУНИКАТИВНОЕ РАЗВИ'!H12)</f>
        <v>44</v>
      </c>
      <c r="D11" s="28">
        <f>МАТЕМАТИКА!R12</f>
        <v>29</v>
      </c>
    </row>
    <row r="12" spans="1:21" ht="22.15" customHeight="1">
      <c r="A12" s="26">
        <f t="shared" si="0"/>
        <v>9</v>
      </c>
      <c r="B12" s="39" t="s">
        <v>76</v>
      </c>
      <c r="C12" s="84">
        <f>SUM('РЕЧЕВОЕ РАЗВИТИЕ '!H13+'ПОЗНАВАТЕЛЬНОЕ РАЗВИТИЕ '!H13+'ХУДОЖЕСТВЕННО-ЭСТЕТИЧЕСКОЕ РАЗВ'!H13+'ФИЗИЧЕСКОЕ РАЗВИТИЕ'!H13+'СОЦИАЛЬНО-КОММУНИКАТИВНОЕ РАЗВИ'!H13)</f>
        <v>43</v>
      </c>
      <c r="D12" s="28">
        <f>МАТЕМАТИКА!R13</f>
        <v>30</v>
      </c>
      <c r="G12" s="29"/>
      <c r="H12" s="29"/>
      <c r="I12" s="29"/>
      <c r="J12" s="29"/>
      <c r="K12" s="29"/>
      <c r="L12" s="29"/>
    </row>
    <row r="13" spans="1:21" ht="22.15" customHeight="1">
      <c r="A13" s="26">
        <f t="shared" si="0"/>
        <v>10</v>
      </c>
      <c r="B13" s="39" t="s">
        <v>77</v>
      </c>
      <c r="C13" s="84">
        <f>SUM('РЕЧЕВОЕ РАЗВИТИЕ '!H14+'ПОЗНАВАТЕЛЬНОЕ РАЗВИТИЕ '!H14+'ХУДОЖЕСТВЕННО-ЭСТЕТИЧЕСКОЕ РАЗВ'!H14+'ФИЗИЧЕСКОЕ РАЗВИТИЕ'!H14+'СОЦИАЛЬНО-КОММУНИКАТИВНОЕ РАЗВИ'!H14)</f>
        <v>46</v>
      </c>
      <c r="D13" s="28">
        <f>МАТЕМАТИКА!R14</f>
        <v>30</v>
      </c>
      <c r="G13" s="25"/>
      <c r="H13" s="25"/>
      <c r="I13" s="25"/>
      <c r="J13" s="25"/>
      <c r="K13" s="25"/>
      <c r="L13" s="25"/>
    </row>
    <row r="14" spans="1:21" ht="22.15" customHeight="1">
      <c r="A14" s="26">
        <f t="shared" si="0"/>
        <v>11</v>
      </c>
      <c r="B14" s="39" t="s">
        <v>78</v>
      </c>
      <c r="C14" s="84">
        <f>SUM('РЕЧЕВОЕ РАЗВИТИЕ '!H15+'ПОЗНАВАТЕЛЬНОЕ РАЗВИТИЕ '!H15+'ХУДОЖЕСТВЕННО-ЭСТЕТИЧЕСКОЕ РАЗВ'!H15+'ФИЗИЧЕСКОЕ РАЗВИТИЕ'!H15+'СОЦИАЛЬНО-КОММУНИКАТИВНОЕ РАЗВИ'!H15)</f>
        <v>49</v>
      </c>
      <c r="D14" s="28">
        <f>МАТЕМАТИКА!R15</f>
        <v>30</v>
      </c>
      <c r="G14" s="25"/>
      <c r="H14" s="25"/>
      <c r="I14" s="25"/>
      <c r="J14" s="25"/>
      <c r="K14" s="25"/>
      <c r="L14" s="25"/>
    </row>
    <row r="15" spans="1:21" ht="22.15" customHeight="1">
      <c r="A15" s="26">
        <f t="shared" si="0"/>
        <v>12</v>
      </c>
      <c r="B15" s="39" t="s">
        <v>79</v>
      </c>
      <c r="C15" s="84">
        <f>SUM('РЕЧЕВОЕ РАЗВИТИЕ '!H16+'ПОЗНАВАТЕЛЬНОЕ РАЗВИТИЕ '!H16+'ХУДОЖЕСТВЕННО-ЭСТЕТИЧЕСКОЕ РАЗВ'!H16+'ФИЗИЧЕСКОЕ РАЗВИТИЕ'!H16+'СОЦИАЛЬНО-КОММУНИКАТИВНОЕ РАЗВИ'!H16)</f>
        <v>46</v>
      </c>
      <c r="D15" s="28">
        <f>МАТЕМАТИКА!R16</f>
        <v>30</v>
      </c>
      <c r="G15" s="25"/>
      <c r="H15" s="25"/>
      <c r="I15" s="25"/>
      <c r="J15" s="25"/>
      <c r="K15" s="25"/>
      <c r="L15" s="25"/>
    </row>
    <row r="16" spans="1:21" ht="22.15" customHeight="1">
      <c r="A16" s="26">
        <f t="shared" si="0"/>
        <v>13</v>
      </c>
      <c r="B16" s="39" t="s">
        <v>80</v>
      </c>
      <c r="C16" s="84">
        <f>SUM('РЕЧЕВОЕ РАЗВИТИЕ '!H17+'ПОЗНАВАТЕЛЬНОЕ РАЗВИТИЕ '!H17+'ХУДОЖЕСТВЕННО-ЭСТЕТИЧЕСКОЕ РАЗВ'!H17+'ФИЗИЧЕСКОЕ РАЗВИТИЕ'!H17+'СОЦИАЛЬНО-КОММУНИКАТИВНОЕ РАЗВИ'!H17)</f>
        <v>42</v>
      </c>
      <c r="D16" s="28">
        <f>МАТЕМАТИКА!R17</f>
        <v>30</v>
      </c>
    </row>
    <row r="17" spans="1:4" ht="22.15" customHeight="1">
      <c r="A17" s="26">
        <f t="shared" si="0"/>
        <v>14</v>
      </c>
      <c r="B17" s="39" t="s">
        <v>87</v>
      </c>
      <c r="C17" s="84">
        <f>SUM('РЕЧЕВОЕ РАЗВИТИЕ '!H18+'ПОЗНАВАТЕЛЬНОЕ РАЗВИТИЕ '!H18+'ХУДОЖЕСТВЕННО-ЭСТЕТИЧЕСКОЕ РАЗВ'!H18+'ФИЗИЧЕСКОЕ РАЗВИТИЕ'!H18+'СОЦИАЛЬНО-КОММУНИКАТИВНОЕ РАЗВИ'!H18)</f>
        <v>34</v>
      </c>
      <c r="D17" s="28">
        <f>МАТЕМАТИКА!R18</f>
        <v>30</v>
      </c>
    </row>
    <row r="18" spans="1:4" ht="22.15" customHeight="1">
      <c r="A18" s="26">
        <f t="shared" si="0"/>
        <v>15</v>
      </c>
      <c r="B18" s="39" t="s">
        <v>81</v>
      </c>
      <c r="C18" s="84">
        <f>SUM('РЕЧЕВОЕ РАЗВИТИЕ '!H19+'ПОЗНАВАТЕЛЬНОЕ РАЗВИТИЕ '!H19+'ХУДОЖЕСТВЕННО-ЭСТЕТИЧЕСКОЕ РАЗВ'!H19+'ФИЗИЧЕСКОЕ РАЗВИТИЕ'!H19+'СОЦИАЛЬНО-КОММУНИКАТИВНОЕ РАЗВИ'!H19)</f>
        <v>30</v>
      </c>
      <c r="D18" s="28">
        <f>МАТЕМАТИКА!R19</f>
        <v>26</v>
      </c>
    </row>
    <row r="19" spans="1:4" ht="22.15" customHeight="1">
      <c r="A19" s="26">
        <f t="shared" si="0"/>
        <v>16</v>
      </c>
      <c r="B19" s="39" t="s">
        <v>82</v>
      </c>
      <c r="C19" s="84">
        <f>SUM('РЕЧЕВОЕ РАЗВИТИЕ '!H20+'ПОЗНАВАТЕЛЬНОЕ РАЗВИТИЕ '!H20+'ХУДОЖЕСТВЕННО-ЭСТЕТИЧЕСКОЕ РАЗВ'!H20+'ФИЗИЧЕСКОЕ РАЗВИТИЕ'!H20+'СОЦИАЛЬНО-КОММУНИКАТИВНОЕ РАЗВИ'!H20)</f>
        <v>42</v>
      </c>
      <c r="D19" s="28">
        <f>МАТЕМАТИКА!R20</f>
        <v>29</v>
      </c>
    </row>
    <row r="20" spans="1:4" ht="22.15" customHeight="1">
      <c r="A20" s="26">
        <f t="shared" si="0"/>
        <v>17</v>
      </c>
      <c r="B20" s="39" t="s">
        <v>83</v>
      </c>
      <c r="C20" s="84">
        <f>SUM('РЕЧЕВОЕ РАЗВИТИЕ '!H21+'ПОЗНАВАТЕЛЬНОЕ РАЗВИТИЕ '!H21+'ХУДОЖЕСТВЕННО-ЭСТЕТИЧЕСКОЕ РАЗВ'!H21+'ФИЗИЧЕСКОЕ РАЗВИТИЕ'!H21+'СОЦИАЛЬНО-КОММУНИКАТИВНОЕ РАЗВИ'!H21)</f>
        <v>48</v>
      </c>
      <c r="D20" s="28">
        <f>МАТЕМАТИКА!R21</f>
        <v>28</v>
      </c>
    </row>
    <row r="21" spans="1:4" ht="22.15" customHeight="1">
      <c r="A21" s="26">
        <f t="shared" si="0"/>
        <v>18</v>
      </c>
      <c r="B21" s="27"/>
      <c r="C21" s="84"/>
      <c r="D21" s="28"/>
    </row>
    <row r="22" spans="1:4" ht="22.15" customHeight="1">
      <c r="A22" s="26">
        <f t="shared" si="0"/>
        <v>19</v>
      </c>
      <c r="B22" s="27"/>
      <c r="C22" s="84"/>
      <c r="D22" s="28"/>
    </row>
    <row r="23" spans="1:4" ht="22.15" customHeight="1">
      <c r="A23" s="26">
        <f t="shared" si="0"/>
        <v>20</v>
      </c>
      <c r="B23" s="27"/>
      <c r="C23" s="84"/>
      <c r="D23" s="28"/>
    </row>
    <row r="24" spans="1:4" ht="22.15" customHeight="1">
      <c r="A24" s="26">
        <f t="shared" si="0"/>
        <v>21</v>
      </c>
      <c r="B24" s="27"/>
      <c r="C24" s="84"/>
      <c r="D24" s="28"/>
    </row>
    <row r="25" spans="1:4" ht="22.15" customHeight="1">
      <c r="A25" s="26">
        <f t="shared" si="0"/>
        <v>22</v>
      </c>
      <c r="B25" s="27"/>
      <c r="C25" s="84"/>
      <c r="D25" s="28"/>
    </row>
    <row r="26" spans="1:4" ht="22.15" customHeight="1">
      <c r="A26" s="26">
        <f t="shared" si="0"/>
        <v>23</v>
      </c>
      <c r="B26" s="27"/>
      <c r="C26" s="84"/>
      <c r="D26" s="28"/>
    </row>
    <row r="27" spans="1:4" ht="22.15" customHeight="1">
      <c r="A27" s="26">
        <f t="shared" si="0"/>
        <v>24</v>
      </c>
      <c r="B27" s="27"/>
      <c r="C27" s="84"/>
      <c r="D27" s="28"/>
    </row>
    <row r="28" spans="1:4" ht="22.15" customHeight="1">
      <c r="A28" s="26">
        <f t="shared" si="0"/>
        <v>25</v>
      </c>
      <c r="B28" s="27"/>
      <c r="C28" s="84"/>
      <c r="D28" s="28"/>
    </row>
    <row r="29" spans="1:4" ht="22.15" customHeight="1">
      <c r="A29" s="26">
        <f t="shared" si="0"/>
        <v>26</v>
      </c>
      <c r="B29" s="27"/>
      <c r="C29" s="84"/>
      <c r="D29" s="28"/>
    </row>
    <row r="30" spans="1:4" ht="22.15" customHeight="1">
      <c r="A30" s="26">
        <f t="shared" si="0"/>
        <v>27</v>
      </c>
      <c r="B30" s="27"/>
      <c r="C30" s="84"/>
      <c r="D30" s="28"/>
    </row>
    <row r="31" spans="1:4" ht="22.15" customHeight="1">
      <c r="A31" s="26">
        <f t="shared" si="0"/>
        <v>28</v>
      </c>
      <c r="B31" s="27"/>
      <c r="C31" s="84"/>
      <c r="D31" s="28"/>
    </row>
    <row r="32" spans="1:4" ht="22.15" customHeight="1">
      <c r="A32" s="26">
        <f t="shared" si="0"/>
        <v>29</v>
      </c>
      <c r="B32" s="27"/>
      <c r="C32" s="84"/>
      <c r="D32" s="28"/>
    </row>
    <row r="33" spans="1:4" ht="22.15" customHeight="1">
      <c r="A33" s="26">
        <f t="shared" si="0"/>
        <v>30</v>
      </c>
      <c r="B33" s="27"/>
      <c r="C33" s="84"/>
      <c r="D33" s="28"/>
    </row>
    <row r="34" spans="1:4" ht="22.15" customHeight="1">
      <c r="A34" s="26">
        <f t="shared" si="0"/>
        <v>31</v>
      </c>
      <c r="B34" s="27"/>
      <c r="C34" s="84"/>
      <c r="D34" s="28"/>
    </row>
    <row r="35" spans="1:4" ht="22.15" customHeight="1">
      <c r="A35" s="26">
        <f t="shared" si="0"/>
        <v>32</v>
      </c>
      <c r="B35" s="27"/>
      <c r="C35" s="84"/>
      <c r="D35" s="28"/>
    </row>
    <row r="36" spans="1:4" ht="22.15" customHeight="1">
      <c r="A36" s="26">
        <f t="shared" si="0"/>
        <v>33</v>
      </c>
      <c r="B36" s="27"/>
      <c r="C36" s="84"/>
      <c r="D36" s="28"/>
    </row>
    <row r="37" spans="1:4" ht="22.15" customHeight="1">
      <c r="A37" s="26">
        <f t="shared" si="0"/>
        <v>34</v>
      </c>
      <c r="B37" s="27"/>
      <c r="C37" s="84"/>
      <c r="D37" s="28"/>
    </row>
    <row r="38" spans="1:4" ht="22.15" customHeight="1">
      <c r="A38" s="26">
        <f t="shared" si="0"/>
        <v>35</v>
      </c>
      <c r="B38" s="27"/>
      <c r="C38" s="84"/>
      <c r="D38" s="28"/>
    </row>
    <row r="39" spans="1:4" ht="22.15" customHeight="1">
      <c r="A39" s="26">
        <f t="shared" si="0"/>
        <v>36</v>
      </c>
      <c r="B39" s="27"/>
      <c r="C39" s="84"/>
      <c r="D39" s="28"/>
    </row>
    <row r="40" spans="1:4" ht="22.15" customHeight="1">
      <c r="A40" s="26">
        <f t="shared" si="0"/>
        <v>37</v>
      </c>
      <c r="B40" s="27"/>
      <c r="C40" s="84"/>
      <c r="D40" s="28"/>
    </row>
    <row r="41" spans="1:4" ht="22.15" customHeight="1">
      <c r="A41" s="26">
        <f t="shared" si="0"/>
        <v>38</v>
      </c>
      <c r="B41" s="27"/>
      <c r="C41" s="84"/>
      <c r="D41" s="28"/>
    </row>
    <row r="42" spans="1:4" ht="22.15" customHeight="1">
      <c r="A42" s="26">
        <f t="shared" si="0"/>
        <v>39</v>
      </c>
      <c r="B42" s="27"/>
      <c r="C42" s="84"/>
      <c r="D42" s="28"/>
    </row>
    <row r="43" spans="1:4" ht="22.15" customHeight="1">
      <c r="A43" s="26">
        <f t="shared" si="0"/>
        <v>40</v>
      </c>
      <c r="B43" s="27"/>
      <c r="C43" s="84"/>
      <c r="D43" s="28"/>
    </row>
    <row r="44" spans="1:4" ht="22.15" customHeight="1">
      <c r="A44" s="26">
        <f t="shared" si="0"/>
        <v>41</v>
      </c>
      <c r="B44" s="27"/>
      <c r="C44" s="84"/>
      <c r="D44" s="28"/>
    </row>
    <row r="45" spans="1:4" ht="22.15" customHeight="1">
      <c r="A45" s="26">
        <f t="shared" si="0"/>
        <v>42</v>
      </c>
      <c r="B45" s="27"/>
      <c r="C45" s="84"/>
      <c r="D45" s="28"/>
    </row>
    <row r="46" spans="1:4" ht="22.15" customHeight="1">
      <c r="A46" s="26">
        <f t="shared" si="0"/>
        <v>43</v>
      </c>
      <c r="B46" s="27"/>
      <c r="C46" s="84"/>
      <c r="D46" s="28"/>
    </row>
    <row r="47" spans="1:4" ht="22.15" customHeight="1">
      <c r="A47" s="26">
        <f t="shared" si="0"/>
        <v>44</v>
      </c>
      <c r="B47" s="27"/>
      <c r="C47" s="84"/>
      <c r="D47" s="28"/>
    </row>
    <row r="48" spans="1:4" ht="22.15" customHeight="1" thickBot="1">
      <c r="A48" s="26">
        <f t="shared" si="0"/>
        <v>45</v>
      </c>
      <c r="B48" s="27"/>
      <c r="C48" s="84"/>
      <c r="D48" s="28"/>
    </row>
    <row r="49" spans="1:4" ht="31.9" customHeight="1" thickBot="1">
      <c r="A49" s="175" t="s">
        <v>39</v>
      </c>
      <c r="B49" s="176"/>
      <c r="C49" s="30">
        <f>AVERAGE(C4:C48)</f>
        <v>42.470588235294116</v>
      </c>
      <c r="D49" s="30">
        <f>AVERAGE(D4:D48)</f>
        <v>29.117647058823529</v>
      </c>
    </row>
    <row r="55" spans="1:4" ht="16.5" thickBot="1">
      <c r="A55" s="31"/>
      <c r="B55" s="3"/>
      <c r="C55" s="32"/>
    </row>
    <row r="56" spans="1:4" ht="24" customHeight="1">
      <c r="A56" s="169" t="s">
        <v>45</v>
      </c>
      <c r="B56" s="170"/>
      <c r="C56" s="171"/>
    </row>
    <row r="57" spans="1:4" ht="15.75" customHeight="1">
      <c r="A57" s="172" t="s">
        <v>46</v>
      </c>
      <c r="B57" s="173"/>
      <c r="C57" s="174"/>
    </row>
    <row r="58" spans="1:4" ht="15.75" customHeight="1">
      <c r="A58" s="160"/>
      <c r="B58" s="161"/>
      <c r="C58" s="162"/>
    </row>
    <row r="59" spans="1:4" ht="15.75" customHeight="1">
      <c r="A59" s="160"/>
      <c r="B59" s="161"/>
      <c r="C59" s="162"/>
    </row>
    <row r="60" spans="1:4" ht="15.75" customHeight="1">
      <c r="A60" s="160"/>
      <c r="B60" s="161"/>
      <c r="C60" s="162"/>
    </row>
    <row r="61" spans="1:4" ht="15.75" customHeight="1">
      <c r="A61" s="160"/>
      <c r="B61" s="161"/>
      <c r="C61" s="162"/>
    </row>
    <row r="62" spans="1:4" ht="15.75" customHeight="1">
      <c r="A62" s="160" t="s">
        <v>47</v>
      </c>
      <c r="B62" s="161"/>
      <c r="C62" s="162"/>
    </row>
    <row r="63" spans="1:4" ht="15.75" customHeight="1">
      <c r="A63" s="160"/>
      <c r="B63" s="161"/>
      <c r="C63" s="162"/>
    </row>
    <row r="64" spans="1:4" ht="15.75" customHeight="1">
      <c r="A64" s="160"/>
      <c r="B64" s="161"/>
      <c r="C64" s="162"/>
    </row>
    <row r="65" spans="1:3" ht="15.75" customHeight="1">
      <c r="A65" s="160"/>
      <c r="B65" s="161"/>
      <c r="C65" s="162"/>
    </row>
    <row r="66" spans="1:3" ht="15.75" customHeight="1">
      <c r="A66" s="160"/>
      <c r="B66" s="161"/>
      <c r="C66" s="162"/>
    </row>
    <row r="67" spans="1:3" ht="15.75" customHeight="1">
      <c r="A67" s="160"/>
      <c r="B67" s="161"/>
      <c r="C67" s="162"/>
    </row>
    <row r="68" spans="1:3" ht="15.75" customHeight="1">
      <c r="A68" s="160" t="s">
        <v>48</v>
      </c>
      <c r="B68" s="161"/>
      <c r="C68" s="162"/>
    </row>
    <row r="69" spans="1:3" ht="15.75" customHeight="1">
      <c r="A69" s="160"/>
      <c r="B69" s="161"/>
      <c r="C69" s="162"/>
    </row>
    <row r="70" spans="1:3" ht="15.75" customHeight="1">
      <c r="A70" s="160"/>
      <c r="B70" s="161"/>
      <c r="C70" s="162"/>
    </row>
    <row r="71" spans="1:3" ht="15.75" customHeight="1">
      <c r="A71" s="160"/>
      <c r="B71" s="161"/>
      <c r="C71" s="162"/>
    </row>
    <row r="72" spans="1:3" ht="15.75" customHeight="1">
      <c r="A72" s="160"/>
      <c r="B72" s="161"/>
      <c r="C72" s="162"/>
    </row>
    <row r="73" spans="1:3" ht="15.75" customHeight="1">
      <c r="A73" s="163"/>
      <c r="B73" s="164"/>
      <c r="C73" s="165"/>
    </row>
  </sheetData>
  <mergeCells count="16">
    <mergeCell ref="H5:M5"/>
    <mergeCell ref="A49:B49"/>
    <mergeCell ref="H1:M1"/>
    <mergeCell ref="H2:M2"/>
    <mergeCell ref="H3:M3"/>
    <mergeCell ref="H4:M4"/>
    <mergeCell ref="A68:C73"/>
    <mergeCell ref="A1:D1"/>
    <mergeCell ref="A56:C56"/>
    <mergeCell ref="A57:C61"/>
    <mergeCell ref="A62:C67"/>
    <mergeCell ref="P1:U1"/>
    <mergeCell ref="P2:U2"/>
    <mergeCell ref="P3:U3"/>
    <mergeCell ref="P4:U4"/>
    <mergeCell ref="P5:U5"/>
  </mergeCells>
  <conditionalFormatting sqref="C3:C48">
    <cfRule type="cellIs" dxfId="9" priority="4" operator="between">
      <formula>0</formula>
      <formula>24</formula>
    </cfRule>
    <cfRule type="cellIs" dxfId="8" priority="5" operator="between">
      <formula>25</formula>
      <formula>39</formula>
    </cfRule>
    <cfRule type="cellIs" dxfId="7" priority="6" operator="between">
      <formula>40</formula>
      <formula>50</formula>
    </cfRule>
  </conditionalFormatting>
  <conditionalFormatting sqref="C4:D4 D5:D48">
    <cfRule type="cellIs" dxfId="6" priority="9" operator="between">
      <formula>25</formula>
      <formula>39</formula>
    </cfRule>
  </conditionalFormatting>
  <conditionalFormatting sqref="C43:D48">
    <cfRule type="cellIs" dxfId="5" priority="10" operator="between">
      <formula>25</formula>
      <formula>39</formula>
    </cfRule>
    <cfRule type="cellIs" dxfId="4" priority="12" operator="between">
      <formula>0</formula>
      <formula>24</formula>
    </cfRule>
  </conditionalFormatting>
  <conditionalFormatting sqref="D3:D48">
    <cfRule type="cellIs" dxfId="3" priority="1" stopIfTrue="1" operator="between">
      <formula>0</formula>
      <formula>13</formula>
    </cfRule>
    <cfRule type="cellIs" dxfId="2" priority="2" stopIfTrue="1" operator="between">
      <formula>14</formula>
      <formula>23</formula>
    </cfRule>
    <cfRule type="cellIs" dxfId="1" priority="3" stopIfTrue="1" operator="between">
      <formula>24</formula>
      <formula>30</formula>
    </cfRule>
  </conditionalFormatting>
  <conditionalFormatting sqref="C4:D4 D5:D48">
    <cfRule type="cellIs" dxfId="0" priority="11" operator="between">
      <formula>0</formula>
      <formula>24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СОЦИАЛЬНО-КОММУНИКАТИВНОЕ РАЗВИ</vt:lpstr>
      <vt:lpstr>ПОЗНАВАТЕЛЬНОЕ РАЗВИТИЕ </vt:lpstr>
      <vt:lpstr>РЕЧЕВОЕ РАЗВИТИЕ </vt:lpstr>
      <vt:lpstr>ХУДОЖЕСТВЕННО-ЭСТЕТИЧЕСКОЕ РАЗВ</vt:lpstr>
      <vt:lpstr>Лист1</vt:lpstr>
      <vt:lpstr>ФИЗИЧЕСКОЕ РАЗВИТИЕ</vt:lpstr>
      <vt:lpstr>МАТЕМАТИКА</vt:lpstr>
      <vt:lpstr>Итоги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Админ</cp:lastModifiedBy>
  <cp:revision>8</cp:revision>
  <dcterms:created xsi:type="dcterms:W3CDTF">2006-09-16T00:00:00Z</dcterms:created>
  <dcterms:modified xsi:type="dcterms:W3CDTF">2025-04-23T19:53:22Z</dcterms:modified>
  <cp:category/>
  <cp:contentStatus/>
</cp:coreProperties>
</file>